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ilmutrf3ds1.blm.doi.net\rf\users\jbergfel\My Documents\Risk Assessments\FY 2023\"/>
    </mc:Choice>
  </mc:AlternateContent>
  <xr:revisionPtr revIDLastSave="0" documentId="8_{3DA3417D-9BE6-4868-99F5-41769ACD9570}" xr6:coauthVersionLast="47" xr6:coauthVersionMax="47" xr10:uidLastSave="{00000000-0000-0000-0000-000000000000}"/>
  <bookViews>
    <workbookView xWindow="28680" yWindow="-120" windowWidth="29040" windowHeight="15840"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4" l="1"/>
  <c r="E26" i="4"/>
  <c r="E9" i="4"/>
  <c r="E10" i="4"/>
  <c r="E11" i="4"/>
  <c r="E12" i="4"/>
  <c r="E13" i="4"/>
  <c r="E14" i="4"/>
  <c r="E15" i="4"/>
  <c r="E16" i="4"/>
  <c r="E17" i="4"/>
  <c r="E18" i="4"/>
  <c r="E19" i="4"/>
  <c r="E20" i="4"/>
  <c r="E21" i="4"/>
  <c r="E22" i="4"/>
  <c r="E23" i="4"/>
  <c r="E24" i="4"/>
  <c r="E25"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I9" i="4"/>
  <c r="I10" i="4"/>
  <c r="I11" i="4"/>
  <c r="I12" i="4"/>
  <c r="I13" i="4"/>
  <c r="I14" i="4"/>
  <c r="I15" i="4"/>
  <c r="I16" i="4"/>
  <c r="I17" i="4"/>
  <c r="I18" i="4"/>
  <c r="I19" i="4"/>
  <c r="I20" i="4"/>
  <c r="I21" i="4"/>
  <c r="I22" i="4"/>
  <c r="I23" i="4"/>
  <c r="I24" i="4"/>
  <c r="I25"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43" i="4" l="1"/>
  <c r="E143" i="4"/>
  <c r="I142" i="4"/>
  <c r="E142" i="4"/>
  <c r="I141" i="4"/>
  <c r="E141" i="4"/>
  <c r="I140" i="4"/>
  <c r="E140" i="4"/>
  <c r="I139" i="4"/>
  <c r="E139" i="4"/>
  <c r="I138" i="4"/>
  <c r="E138" i="4"/>
  <c r="I137" i="4"/>
  <c r="E137" i="4"/>
  <c r="I136" i="4"/>
  <c r="E136" i="4"/>
  <c r="I135" i="4"/>
  <c r="E135" i="4"/>
  <c r="I134" i="4"/>
  <c r="E134" i="4"/>
  <c r="I133" i="4"/>
  <c r="E133" i="4"/>
  <c r="I132" i="4"/>
  <c r="E132" i="4"/>
  <c r="I131" i="4"/>
  <c r="E131" i="4"/>
  <c r="I130" i="4"/>
  <c r="E130" i="4"/>
  <c r="I129" i="4"/>
  <c r="E129" i="4"/>
  <c r="I128" i="4"/>
  <c r="E128" i="4"/>
  <c r="I127" i="4"/>
  <c r="E127" i="4"/>
  <c r="I126" i="4"/>
  <c r="E126" i="4"/>
  <c r="I125" i="4"/>
  <c r="E125" i="4"/>
  <c r="I124" i="4"/>
  <c r="E124" i="4"/>
  <c r="I123" i="4"/>
  <c r="E123" i="4"/>
  <c r="I122" i="4"/>
  <c r="E12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<sst xmlns="http://schemas.openxmlformats.org/spreadsheetml/2006/main" count="327" uniqueCount="163">
  <si>
    <t>Likely</t>
  </si>
  <si>
    <t>Critical</t>
  </si>
  <si>
    <t xml:space="preserve">Catastrophic </t>
  </si>
  <si>
    <t>5.  Date</t>
  </si>
  <si>
    <t>4.  Name and Title of Preparer</t>
  </si>
  <si>
    <t xml:space="preserve">2.  Location </t>
  </si>
  <si>
    <t>Risk Assessment Worksheet</t>
  </si>
  <si>
    <t>Signature/Date:</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</si>
  <si>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</si>
  <si>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</si>
  <si>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</si>
  <si>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</si>
  <si>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</si>
  <si>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</si>
  <si>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</si>
  <si>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</si>
  <si>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</si>
  <si>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</si>
  <si>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</si>
  <si>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</si>
  <si>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</si>
  <si>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</si>
  <si>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</si>
  <si>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</si>
  <si>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</si>
  <si>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</si>
  <si>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</si>
  <si>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</si>
  <si>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</si>
  <si>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</si>
  <si>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</si>
  <si>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</si>
  <si>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</si>
  <si>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</si>
  <si>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</si>
  <si>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</si>
  <si>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</si>
  <si>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</si>
  <si>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</si>
  <si>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</si>
  <si>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</si>
  <si>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</si>
  <si>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</si>
  <si>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</si>
  <si>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</si>
  <si>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</si>
  <si>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</si>
  <si>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</si>
  <si>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</si>
  <si>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</si>
  <si>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</si>
  <si>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</si>
  <si>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</si>
  <si>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</si>
  <si>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</si>
  <si>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</si>
  <si>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</si>
  <si>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</si>
  <si>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</si>
  <si>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</si>
  <si>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</si>
  <si>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</si>
  <si>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</si>
  <si>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</si>
  <si>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</si>
  <si>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</si>
  <si>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</si>
  <si>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</si>
  <si>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</si>
  <si>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</si>
  <si>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</si>
  <si>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</si>
  <si>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</si>
  <si>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</si>
  <si>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</si>
  <si>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</si>
  <si>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</si>
  <si>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</si>
  <si>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</si>
  <si>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</si>
  <si>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</si>
  <si>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</si>
  <si>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</si>
  <si>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</si>
  <si>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</si>
  <si>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</si>
  <si>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</si>
  <si>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</si>
  <si>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</si>
  <si>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</si>
  <si>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</si>
  <si>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</si>
  <si>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</si>
  <si>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</si>
  <si>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</si>
  <si>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</si>
  <si>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</si>
  <si>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</si>
  <si>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</si>
  <si>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</si>
  <si>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</si>
  <si>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</si>
  <si>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</si>
  <si>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</si>
  <si>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</si>
  <si>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</si>
  <si>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</si>
  <si>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</si>
  <si>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</si>
  <si>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</si>
  <si>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</si>
  <si>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</si>
  <si>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</si>
  <si>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</si>
  <si>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</si>
  <si>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</si>
  <si>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</si>
  <si>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</si>
  <si>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t xml:space="preserve">     </t>
  </si>
  <si>
    <t>Operator new to geographic area, or infrequent rider (less than 24 hours / year)</t>
  </si>
  <si>
    <r>
      <t xml:space="preserve">       </t>
    </r>
    <r>
      <rPr>
        <b/>
        <sz val="14"/>
        <color theme="1"/>
        <rFont val="Calibri"/>
        <family val="2"/>
        <scheme val="minor"/>
      </rPr>
      <t xml:space="preserve">Utility Vehicle (UTV) Operation </t>
    </r>
  </si>
  <si>
    <t>Critical                                                   (Permanent partial disability, temporary total disability; moderate environmental damage; extensive damage to equipment)</t>
  </si>
  <si>
    <t>Every new UTV Operator</t>
  </si>
  <si>
    <t>New Equipment (machine, UTV, trailer, or accessories)</t>
  </si>
  <si>
    <t>New equipment familiarization.  Operator must demonstrate competency by performing a check ride with ROVHA instructor on level ground before attempting trails.  New/different types of UTVs or equipment may require specific training from the dealer.  This will be determined by the instructor.  Operator is responsible for safe operation of all vehicles.  Supervisor will verify that operator has received the appropriate training/check rides with instructor.</t>
  </si>
  <si>
    <t xml:space="preserve"> UTV operation  </t>
  </si>
  <si>
    <t>New/changed terrain (new region, high water, washouts, mudslide, rockslide, prescribed fire, etc.)</t>
  </si>
  <si>
    <t>Check weather forecast, other timely information.  Conduct field risk assessment.  Work requires 2 or more vehicles with experienced operators.  Increase frequency of communication with Field Office/District Office or Dispatch.  Check-in / Check-out log includes detailed ride plan. Supervisor responsible for authorizing use of UTV in new/changed terrain.</t>
  </si>
  <si>
    <t>Every Operator</t>
  </si>
  <si>
    <t>No solo rides allowed in remote areas.  Check-in/Check-out log includes detailed ride plan.  Operator must carry a handheld radio, cell phone or satellite phone.</t>
  </si>
  <si>
    <t>Dust, Vegetation, Insects, Reptiles/Wildlife</t>
  </si>
  <si>
    <t>Operator must wear required PPE:
- DOT approved helmet
- Eye protection (unless front windshield is present on machine
- Seat beltAgency shall provide helmet/hard hat and safety glasses.  Operator is responsible for wearing proper PPE at all times</t>
  </si>
  <si>
    <t>Rocks, Gravel, Mud, Low-hanging limbs, Downed wood/slash</t>
  </si>
  <si>
    <t>Wide variety of trail conditions may be encountered.  Operator must use caution and proper riding techniques.</t>
  </si>
  <si>
    <t>Water crossing</t>
  </si>
  <si>
    <t>Cross moving water at widest channel.  Scout for underwater obstacles.  Restrict max water depth to 9”-12” or less depending on current. Newly trained or infrequent UTV operators should operate with more experienced drivers until proficient.</t>
  </si>
  <si>
    <t>Prescribed burning operation</t>
  </si>
  <si>
    <t>When operating UTV within burn unit scout out driving path to reduce crossing slash and being surrounded by flame.  Operator carries handheld radio. Burn Boss uses qualified operators and may assign 2 incident personnel per UTV.</t>
  </si>
  <si>
    <t xml:space="preserve">UTV operation </t>
  </si>
  <si>
    <t>Heat / Cold
Rain / Hail / Snow / Ice
Fire
Flood</t>
  </si>
  <si>
    <t>Check weather forecast prior to all field trips.  Wear appropriate clothing; carry emergency supplies on all rides (flood, filter/purification tablets, water, extra clothing, shelter, first aid, fire starter, signal mirror, knife, etc.).  Check-in / Check-out log includes detailed ride plan.  Increase frequency of communication with Field Office/District Office during marginal weather</t>
  </si>
  <si>
    <t>Highway Vehicles</t>
  </si>
  <si>
    <t>Do not operate UTV on paved roads unless road is open to OHV use, UTV is properly (legally) equipped, and no other option is available (traveling a short distance from one trail system to another).  Operator is responsible for safe operation of all vehicles.  Drive at moderate speed, with headlight/tail light On.</t>
  </si>
  <si>
    <t>Off-Road Vehicles
Non-motorized vehicles (bicycles)
Hikers
Wildlife / Livestock
Stationary objects (trees)</t>
  </si>
  <si>
    <t>Slow down, operate at a safe speed.  Watch for other users, hazards, and road/trail conditions.  Follow the SIPDE principle:
Scan/Search several seconds ahead
Identify Hazards
Predict What Will Happen
Decide What to Do
Execute the decision.Ride defensively.  Operator will follow SIPDE process to maintain situational awareness.  Operator will ride at moderate speed, with headlight/tail light On.</t>
  </si>
  <si>
    <t>Spills
Vapors
Explosions</t>
  </si>
  <si>
    <t>As a general rule, conduct fueling at a commercial service station when returning from field and UTV operation.  
Use only approved DOT containers to transport and deliver fuel.  Use proper fueling techniques to minimize static electricity.  Fill all fuels containers on the ground.  Wear gloves to avoid fuel on hands.  Conduct fueling at a commercial service station when returning from the field.  Avoid fuel operations in the field.  Use DOT and OSHA approved safety cans to transport fuel.</t>
  </si>
  <si>
    <t>Loading on trailer
Transporting</t>
  </si>
  <si>
    <t>Operator must wear full PPE when loading/unloading UTV.  UTVs should be transported in trailers constructed with tail gates for loading/unloading.  Operator inspects trailer condition prior to use.  Operator is responsible for safe operation of all vehicles.  Operator follows agency policy on loading/unloading procedures of ATV/UTV</t>
  </si>
  <si>
    <t>UTV Trailer Use</t>
  </si>
  <si>
    <t>Perform safety inspection of trailer prior to use including tire pressure and function of brake/signal lights.  Reduce speed of vehicle to compensate for heavier loads, higher center of gravity and trailer use.  Operator will complete an agency specific training course on trailer use.</t>
  </si>
  <si>
    <t>Winch Operation</t>
  </si>
  <si>
    <t>Winch operator must be familiar with winch operation and wear appropriate PPE.  Block and tackle should be used with winch to reduce workload on winch.  Operator will complete a training course in winch operation.</t>
  </si>
  <si>
    <t>Cargo Hauling</t>
  </si>
  <si>
    <t xml:space="preserve">Do not exceed UTV rack/dump bed load caring capacity.  Load UTV so center of gravity is as low as possible.  Secure loads so they do not shift.  Maintain lower operating speed and enhanced awareness.  Operator will complete a training course on hauling loads with ATV/UTV.  </t>
  </si>
  <si>
    <t>Water Tank and Pump Package  Operation</t>
  </si>
  <si>
    <t>Operator will ensure that tank and pump apparatus is secured within the dump box of UTV.  2 operators shall work UTV when spraying out fire front (1-driver, 1-spray nozzle operator).  Operator shall try and limit side-hill travel.  The pump package has changed the center of gravity compared to normal operation.  Operator will complete training and demonstrate the ability to operate UTV with pump package to qualified instructor.  New ATV/UTV operators will not be allowed to operate apparatus when pump package is in place.</t>
  </si>
  <si>
    <t xml:space="preserve">Spray package:  noxious weeds, other spraying                                                                                                                                                           </t>
  </si>
  <si>
    <t>Operator will ensure that spray package and other equipment are safely secured within and to the box of the UTV.  Unless the operator is specifically authorized by their direct supervisor there must be two persons/operators at all times.  Unless specifically authorized the UTV will not be used off established roads/two-tracks/trails.  Operators will be aware of changed center of gravity and travel should be modified to reflect that change.  Spraying at any distance beyond range of booms will be done w/ handline.  If both operators are using a handline then machine will be parked with parking brake applied.  Wheel chocks will be used when machine does not have an operator physically on the machine..  When on roads or trails where other traffic may be encountered the UTV will have a yellow flashing light mounted where it is visible to on-coming traffic.  Operators will complete required training and demonstrate the ability to operate UTV with spray package safely and under correct spraying conditions following BLM/FS and chemical label instructions and standards.  New ATV/UTV operators will NOT operate sprayer until they are approved by their direct supervisor and their ATV/UTV certifying instructor.</t>
  </si>
  <si>
    <t>Jeff Bergfeld: Richfield BLM-FOS</t>
  </si>
  <si>
    <t xml:space="preserve">Un-trained operator (unfamiliar with equipment, policies, and terrain) operating UTV Solo.  </t>
  </si>
  <si>
    <t xml:space="preserve">Operator must demonstrate competency by performing a check ride with certified ROVHA instructor.  Supervisor will schedule check ride with agency instructor.Supervisor will verify training records and operator qualifications before check ride.Beginning Jan. 1, 2023 all ATV/UTV operators need to take the Utah OHV Education Course HP180 and obtain a certificate.   </t>
  </si>
  <si>
    <t xml:space="preserve">Richfield, UT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</si>
</sst>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34"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sz val="10"/>
      <color theme="1"/>
      <name val="Arial"/>
      <family val="2"/>
    </font>
    <font>
      <sz val="11"/>
      <color theme="1"/>
      <name val="Arial"/>
      <family val="2"/>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44">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Font="1" applyProtection="1">
      <protection locked="0"/>
    </xf>
    <xf numFmtId="0" fontId="11"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5" fillId="0" borderId="5" xfId="0" applyNumberFormat="1" applyFont="1" applyBorder="1" applyAlignment="1" applyProtection="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NumberFormat="1"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9" fillId="0" borderId="5" xfId="0" applyNumberFormat="1" applyFont="1" applyBorder="1" applyAlignment="1" applyProtection="1">
      <alignment horizontal="center" vertical="center" wrapText="1"/>
      <protection locked="0"/>
    </xf>
    <xf numFmtId="0" fontId="18" fillId="0" borderId="5" xfId="0" applyNumberFormat="1" applyFont="1" applyBorder="1" applyAlignment="1" applyProtection="1">
      <alignment horizontal="center" vertical="center" wrapText="1"/>
    </xf>
    <xf numFmtId="0" fontId="12" fillId="10" borderId="4" xfId="0" applyFont="1" applyFill="1" applyBorder="1" applyAlignment="1" applyProtection="1">
      <alignment horizontal="center" vertical="center" wrapText="1"/>
    </xf>
    <xf numFmtId="0" fontId="12" fillId="10" borderId="6" xfId="0" applyFont="1" applyFill="1" applyBorder="1" applyAlignment="1" applyProtection="1">
      <alignment horizontal="center" vertical="center" wrapText="1"/>
    </xf>
    <xf numFmtId="0" fontId="12" fillId="10" borderId="7" xfId="0" applyFont="1" applyFill="1" applyBorder="1" applyAlignment="1" applyProtection="1">
      <alignment horizontal="center" vertical="center" wrapText="1"/>
    </xf>
    <xf numFmtId="0" fontId="12" fillId="10" borderId="12" xfId="0" applyFont="1" applyFill="1" applyBorder="1" applyAlignment="1" applyProtection="1">
      <alignment horizontal="center" vertical="center" wrapText="1"/>
    </xf>
    <xf numFmtId="0" fontId="21" fillId="9" borderId="5" xfId="0" applyFont="1" applyFill="1" applyBorder="1" applyAlignment="1" applyProtection="1">
      <alignment horizontal="center" vertical="center" wrapText="1"/>
    </xf>
    <xf numFmtId="0" fontId="5" fillId="0" borderId="4" xfId="0" applyNumberFormat="1" applyFont="1" applyBorder="1" applyAlignment="1" applyProtection="1">
      <alignment horizontal="center" vertical="center" wrapText="1"/>
      <protection locked="0"/>
    </xf>
    <xf numFmtId="0" fontId="18" fillId="0" borderId="4"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4" xfId="0" applyNumberFormat="1" applyFont="1" applyBorder="1" applyAlignment="1" applyProtection="1">
      <alignment horizontal="center" vertical="center" wrapText="1"/>
    </xf>
    <xf numFmtId="0" fontId="14" fillId="0" borderId="4" xfId="0" applyNumberFormat="1"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xf>
    <xf numFmtId="0" fontId="1" fillId="0" borderId="4" xfId="0" applyFont="1" applyBorder="1" applyAlignment="1" applyProtection="1">
      <alignment horizontal="center" vertical="center" wrapText="1"/>
    </xf>
    <xf numFmtId="0" fontId="1" fillId="5" borderId="6"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12"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10" fillId="8" borderId="10" xfId="0" applyFont="1" applyFill="1" applyBorder="1" applyAlignment="1" applyProtection="1">
      <alignment horizontal="center" wrapText="1"/>
    </xf>
    <xf numFmtId="0" fontId="10" fillId="8" borderId="5" xfId="0" applyFont="1" applyFill="1" applyBorder="1" applyAlignment="1" applyProtection="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165" fontId="5" fillId="0" borderId="5" xfId="0" applyNumberFormat="1" applyFont="1" applyBorder="1" applyAlignment="1" applyProtection="1">
      <alignment horizontal="fill" vertical="center"/>
      <protection locked="0"/>
    </xf>
    <xf numFmtId="0" fontId="18" fillId="0" borderId="5" xfId="0" applyFont="1" applyBorder="1" applyAlignment="1" applyProtection="1">
      <alignment horizontal="fill" vertical="center"/>
      <protection locked="0"/>
    </xf>
    <xf numFmtId="0" fontId="5" fillId="0" borderId="4" xfId="0" applyFont="1" applyBorder="1" applyAlignment="1" applyProtection="1">
      <alignment horizontal="fill" vertical="center"/>
      <protection locked="0"/>
    </xf>
    <xf numFmtId="0" fontId="27" fillId="0" borderId="0" xfId="0" applyFont="1" applyAlignment="1">
      <alignment wrapText="1"/>
    </xf>
    <xf numFmtId="0" fontId="28" fillId="8" borderId="0" xfId="0" applyFont="1" applyFill="1" applyBorder="1" applyAlignment="1" applyProtection="1">
      <alignment horizontal="center" wrapText="1"/>
    </xf>
    <xf numFmtId="0" fontId="28" fillId="8" borderId="0" xfId="0" applyFont="1" applyFill="1" applyBorder="1" applyAlignment="1" applyProtection="1">
      <alignment horizontal="center" vertical="center" wrapText="1"/>
    </xf>
    <xf numFmtId="0" fontId="6" fillId="0" borderId="8" xfId="0" applyFont="1" applyBorder="1" applyAlignment="1" applyProtection="1">
      <alignment horizontal="left" vertical="center" wrapText="1"/>
      <protection locked="0"/>
    </xf>
    <xf numFmtId="0" fontId="32" fillId="0" borderId="4" xfId="0" applyFont="1" applyBorder="1" applyAlignment="1">
      <alignment horizontal="center" vertical="center" wrapText="1"/>
    </xf>
    <xf numFmtId="0" fontId="32" fillId="0" borderId="0" xfId="0" applyFont="1" applyAlignment="1">
      <alignment horizontal="left" vertical="center" wrapText="1"/>
    </xf>
    <xf numFmtId="0" fontId="32" fillId="0" borderId="0" xfId="0" applyFont="1" applyAlignment="1">
      <alignment horizontal="center" vertical="center"/>
    </xf>
    <xf numFmtId="0" fontId="32" fillId="0" borderId="0" xfId="0" applyFont="1" applyAlignment="1">
      <alignment horizontal="left" vertical="center"/>
    </xf>
    <xf numFmtId="0" fontId="32" fillId="0" borderId="4" xfId="0" applyFont="1" applyBorder="1" applyAlignment="1">
      <alignment horizontal="left" vertical="center" wrapText="1"/>
    </xf>
    <xf numFmtId="0" fontId="6" fillId="0" borderId="5" xfId="0" applyNumberFormat="1" applyFont="1" applyBorder="1" applyAlignment="1" applyProtection="1">
      <alignment horizontal="left" vertical="center" wrapText="1"/>
      <protection locked="0"/>
    </xf>
    <xf numFmtId="0" fontId="6" fillId="0" borderId="5" xfId="0" applyNumberFormat="1" applyFont="1" applyBorder="1" applyAlignment="1" applyProtection="1">
      <alignment horizontal="center" vertical="center" wrapText="1"/>
      <protection locked="0"/>
    </xf>
    <xf numFmtId="0" fontId="33" fillId="0" borderId="4" xfId="0" applyFont="1" applyBorder="1" applyAlignment="1" applyProtection="1">
      <alignment horizontal="center" vertical="center"/>
      <protection locked="0"/>
    </xf>
    <xf numFmtId="0" fontId="1" fillId="8" borderId="12"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21"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0" fillId="10" borderId="13" xfId="0" applyFont="1" applyFill="1" applyBorder="1" applyAlignment="1" applyProtection="1">
      <alignment horizontal="left" vertical="top" wrapText="1"/>
      <protection locked="0"/>
    </xf>
    <xf numFmtId="0" fontId="0" fillId="10" borderId="14" xfId="0" applyFont="1" applyFill="1" applyBorder="1" applyAlignment="1" applyProtection="1">
      <alignment horizontal="left" vertical="top" wrapText="1"/>
      <protection locked="0"/>
    </xf>
    <xf numFmtId="0" fontId="0" fillId="10" borderId="15" xfId="0" applyFont="1"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20" fillId="9" borderId="10" xfId="0" applyFont="1" applyFill="1" applyBorder="1" applyAlignment="1" applyProtection="1">
      <alignment horizontal="center" vertical="center" wrapText="1"/>
      <protection locked="0"/>
    </xf>
    <xf numFmtId="0" fontId="9" fillId="9" borderId="9" xfId="0" applyFont="1" applyFill="1" applyBorder="1" applyAlignment="1" applyProtection="1">
      <protection locked="0"/>
    </xf>
    <xf numFmtId="0" fontId="9" fillId="9" borderId="8" xfId="0" applyFont="1" applyFill="1" applyBorder="1" applyAlignment="1" applyProtection="1">
      <protection locked="0"/>
    </xf>
    <xf numFmtId="0" fontId="9" fillId="9" borderId="12" xfId="0" applyFont="1" applyFill="1" applyBorder="1" applyAlignment="1" applyProtection="1">
      <protection locked="0"/>
    </xf>
    <xf numFmtId="0" fontId="9" fillId="9" borderId="11" xfId="0" applyFont="1" applyFill="1" applyBorder="1" applyAlignment="1" applyProtection="1">
      <protection locked="0"/>
    </xf>
    <xf numFmtId="0" fontId="9" fillId="9" borderId="7" xfId="0" applyFont="1" applyFill="1" applyBorder="1" applyAlignment="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7" fillId="0" borderId="1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21" fillId="9" borderId="10" xfId="0" applyFont="1" applyFill="1" applyBorder="1" applyAlignment="1" applyProtection="1">
      <alignment horizontal="center" vertical="center"/>
    </xf>
    <xf numFmtId="0" fontId="0" fillId="9" borderId="9" xfId="0" applyFont="1" applyFill="1" applyBorder="1" applyAlignment="1" applyProtection="1"/>
    <xf numFmtId="0" fontId="0" fillId="9" borderId="8" xfId="0" applyFont="1" applyFill="1" applyBorder="1" applyAlignment="1" applyProtection="1"/>
    <xf numFmtId="0" fontId="31" fillId="7" borderId="4" xfId="0" applyFont="1" applyFill="1" applyBorder="1" applyAlignment="1" applyProtection="1">
      <alignment horizontal="center" vertical="center" wrapText="1"/>
      <protection locked="0"/>
    </xf>
    <xf numFmtId="0" fontId="0" fillId="7" borderId="4" xfId="0" applyFont="1"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4" fillId="6" borderId="4"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xf>
    <xf numFmtId="0" fontId="24" fillId="5" borderId="4"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30" fillId="8" borderId="0" xfId="0" applyFont="1" applyFill="1" applyBorder="1" applyAlignment="1" applyProtection="1">
      <alignment horizontal="center" vertical="center" wrapText="1"/>
    </xf>
    <xf numFmtId="0" fontId="30" fillId="8" borderId="0" xfId="0" applyFont="1" applyFill="1" applyBorder="1" applyAlignment="1" applyProtection="1">
      <alignment horizontal="center" vertical="center"/>
    </xf>
    <xf numFmtId="0" fontId="24" fillId="6" borderId="4" xfId="0" applyFont="1" applyFill="1" applyBorder="1" applyAlignment="1" applyProtection="1">
      <alignment horizontal="center" vertical="center" wrapText="1"/>
      <protection locked="0"/>
    </xf>
    <xf numFmtId="0" fontId="24" fillId="8" borderId="4" xfId="0" applyFont="1" applyFill="1" applyBorder="1" applyAlignment="1" applyProtection="1">
      <alignment horizontal="center" vertical="center"/>
      <protection locked="0"/>
    </xf>
    <xf numFmtId="0" fontId="24" fillId="2" borderId="4"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27" fillId="0" borderId="3"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7" fillId="0" borderId="1" xfId="0" applyFont="1" applyBorder="1" applyAlignment="1">
      <alignment vertical="center" wrapText="1"/>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4" fillId="6" borderId="10" xfId="0" applyFont="1" applyFill="1" applyBorder="1" applyAlignment="1" applyProtection="1">
      <alignment horizontal="center" vertical="center" wrapText="1"/>
    </xf>
    <xf numFmtId="0" fontId="24" fillId="6" borderId="9" xfId="0" applyFont="1" applyFill="1" applyBorder="1" applyAlignment="1" applyProtection="1">
      <alignment horizontal="center" vertical="center" wrapText="1"/>
    </xf>
    <xf numFmtId="0" fontId="7" fillId="0" borderId="8" xfId="0" applyFont="1" applyBorder="1" applyAlignment="1">
      <alignment horizontal="center" vertical="center" wrapText="1"/>
    </xf>
    <xf numFmtId="0" fontId="0" fillId="10" borderId="10" xfId="0" applyFont="1" applyFill="1" applyBorder="1" applyAlignment="1" applyProtection="1">
      <alignment horizontal="left" vertical="center" wrapText="1"/>
      <protection locked="0"/>
    </xf>
    <xf numFmtId="0" fontId="0" fillId="10" borderId="9" xfId="0" applyFont="1"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1" fillId="7" borderId="4"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8" fillId="7" borderId="3" xfId="0" applyFont="1" applyFill="1" applyBorder="1" applyAlignment="1" applyProtection="1">
      <alignment horizontal="center" vertical="center" wrapText="1"/>
    </xf>
    <xf numFmtId="0" fontId="24" fillId="6" borderId="4" xfId="0" applyFont="1" applyFill="1" applyBorder="1" applyAlignment="1" applyProtection="1">
      <alignment horizontal="center" vertical="center" textRotation="90" wrapText="1"/>
    </xf>
  </cellXfs>
  <cellStyles count="2">
    <cellStyle name="Normal" xfId="0" builtinId="0"/>
    <cellStyle name="Normal 4" xfId="1" xr:uid="{00000000-0005-0000-0000-000001000000}"/>
  </cellStyles>
  <dxfs count="25">
    <dxf>
      <font>
        <color auto="1"/>
      </font>
      <fill>
        <patternFill>
          <bgColor rgb="FFFFC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121" totalsRowShown="0" headerRowDxfId="16" dataDxfId="14" headerRowBorderDxfId="15" tableBorderDxfId="13" totalsRowBorderDxfId="12">
  <sortState xmlns:xlrd2="http://schemas.microsoft.com/office/spreadsheetml/2017/richdata2" ref="A7:J37">
    <sortCondition ref="A6"/>
  </sortState>
  <tableColumns count="11">
    <tableColumn id="1" xr3:uid="{00000000-0010-0000-0000-000001000000}" name="7. Task" dataDxfId="11"/>
    <tableColumn id="2" xr3:uid="{00000000-0010-0000-0000-000002000000}" name="8. Hazard" dataDxfId="10"/>
    <tableColumn id="3" xr3:uid="{00000000-0010-0000-0000-000003000000}" name="9. Severity/ Consequence" dataDxfId="9"/>
    <tableColumn id="4" xr3:uid="{00000000-0010-0000-0000-000004000000}" name="10. Hazard Probability" dataDxfId="8"/>
    <tableColumn id="5" xr3:uid="{00000000-0010-0000-0000-000005000000}" name="11. RAC" dataDxfId="7">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6"/>
    <tableColumn id="7" xr3:uid="{00000000-0010-0000-0000-000007000000}" name="13. Severity/ Consequences" dataDxfId="5"/>
    <tableColumn id="8" xr3:uid="{00000000-0010-0000-0000-000008000000}" name="14. Hazard Probability" dataDxfId="4"/>
    <tableColumn id="9" xr3:uid="{00000000-0010-0000-0000-000009000000}" name="15. RAC" dataDxfId="3">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2"/>
    <tableColumn id="10" xr3:uid="{00000000-0010-0000-0000-00000A000000}" name="17. Hazard Control _x000a_Assigned to:"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43"/>
  <sheetViews>
    <sheetView tabSelected="1" zoomScaleNormal="100" zoomScalePageLayoutView="80" workbookViewId="0">
      <selection activeCell="F9" sqref="F9"/>
    </sheetView>
  </sheetViews>
  <sheetFormatPr defaultColWidth="2" defaultRowHeight="15" x14ac:dyDescent="0.25"/>
  <cols>
    <col min="1" max="1" width="30.7109375" style="13" customWidth="1"/>
    <col min="2" max="2" width="25.7109375" style="1" customWidth="1"/>
    <col min="3" max="3" width="12.140625" style="1" customWidth="1"/>
    <col min="4" max="5" width="13.42578125" style="1" customWidth="1"/>
    <col min="6" max="6" width="50.7109375" style="1" customWidth="1"/>
    <col min="7" max="7" width="12.7109375" style="1" customWidth="1"/>
    <col min="8" max="8" width="13.140625" style="1" customWidth="1"/>
    <col min="9" max="9" width="13.42578125" style="1" customWidth="1"/>
    <col min="10" max="10" width="10.7109375" style="14" customWidth="1"/>
    <col min="11" max="11" width="25.7109375" style="14" customWidth="1"/>
    <col min="12" max="16384" width="2" style="1"/>
  </cols>
  <sheetData>
    <row r="1" spans="1:11" s="10" customFormat="1" ht="15" customHeight="1" x14ac:dyDescent="0.25">
      <c r="A1" s="90" t="s">
        <v>6</v>
      </c>
      <c r="B1" s="91"/>
      <c r="C1" s="91"/>
      <c r="D1" s="92"/>
      <c r="E1" s="78" t="s">
        <v>33</v>
      </c>
      <c r="F1" s="79"/>
      <c r="G1" s="80"/>
      <c r="H1" s="78" t="s">
        <v>5</v>
      </c>
      <c r="I1" s="79"/>
      <c r="J1" s="79"/>
      <c r="K1" s="80"/>
    </row>
    <row r="2" spans="1:11" ht="45.75" customHeight="1" thickBot="1" x14ac:dyDescent="0.3">
      <c r="A2" s="93"/>
      <c r="B2" s="94"/>
      <c r="C2" s="94"/>
      <c r="D2" s="95"/>
      <c r="E2" s="81" t="s">
        <v>118</v>
      </c>
      <c r="F2" s="82"/>
      <c r="G2" s="83"/>
      <c r="H2" s="81" t="s">
        <v>162</v>
      </c>
      <c r="I2" s="82"/>
      <c r="J2" s="82"/>
      <c r="K2" s="83"/>
    </row>
    <row r="3" spans="1:11" s="10" customFormat="1" ht="15" customHeight="1" x14ac:dyDescent="0.25">
      <c r="A3" s="78" t="s">
        <v>34</v>
      </c>
      <c r="B3" s="96"/>
      <c r="C3" s="96"/>
      <c r="D3" s="97"/>
      <c r="E3" s="78" t="s">
        <v>4</v>
      </c>
      <c r="F3" s="79"/>
      <c r="G3" s="80"/>
      <c r="H3" s="78" t="s">
        <v>3</v>
      </c>
      <c r="I3" s="79"/>
      <c r="J3" s="79"/>
      <c r="K3" s="80"/>
    </row>
    <row r="4" spans="1:11" ht="43.5" customHeight="1" thickBot="1" x14ac:dyDescent="0.35">
      <c r="A4" s="81" t="s">
        <v>120</v>
      </c>
      <c r="B4" s="98"/>
      <c r="C4" s="98"/>
      <c r="D4" s="99"/>
      <c r="E4" s="84" t="s">
        <v>159</v>
      </c>
      <c r="F4" s="85"/>
      <c r="G4" s="86"/>
      <c r="H4" s="87">
        <v>44949</v>
      </c>
      <c r="I4" s="88"/>
      <c r="J4" s="88"/>
      <c r="K4" s="89"/>
    </row>
    <row r="5" spans="1:11" ht="16.5" customHeight="1" x14ac:dyDescent="0.25">
      <c r="A5" s="75" t="s">
        <v>103</v>
      </c>
      <c r="B5" s="76"/>
      <c r="C5" s="76"/>
      <c r="D5" s="76"/>
      <c r="E5" s="76"/>
      <c r="F5" s="76"/>
      <c r="G5" s="76"/>
      <c r="H5" s="76"/>
      <c r="I5" s="76"/>
      <c r="J5" s="76"/>
      <c r="K5" s="77"/>
    </row>
    <row r="6" spans="1:11" ht="69" customHeight="1" thickBot="1" x14ac:dyDescent="0.3">
      <c r="A6" s="69" t="s">
        <v>7</v>
      </c>
      <c r="B6" s="70"/>
      <c r="C6" s="70"/>
      <c r="D6" s="70"/>
      <c r="E6" s="70"/>
      <c r="F6" s="70"/>
      <c r="G6" s="70"/>
      <c r="H6" s="70"/>
      <c r="I6" s="70"/>
      <c r="J6" s="70"/>
      <c r="K6" s="71"/>
    </row>
    <row r="7" spans="1:11" s="11" customFormat="1" ht="30" customHeight="1" thickBot="1" x14ac:dyDescent="0.3">
      <c r="A7" s="100" t="s">
        <v>36</v>
      </c>
      <c r="B7" s="101"/>
      <c r="C7" s="101"/>
      <c r="D7" s="101"/>
      <c r="E7" s="102"/>
      <c r="F7" s="32" t="s">
        <v>37</v>
      </c>
      <c r="G7" s="72" t="s">
        <v>38</v>
      </c>
      <c r="H7" s="73"/>
      <c r="I7" s="73"/>
      <c r="J7" s="73"/>
      <c r="K7" s="74"/>
    </row>
    <row r="8" spans="1:11" s="12" customFormat="1" ht="45" customHeight="1" thickBot="1" x14ac:dyDescent="0.25">
      <c r="A8" s="28" t="s">
        <v>39</v>
      </c>
      <c r="B8" s="29" t="s">
        <v>40</v>
      </c>
      <c r="C8" s="30" t="s">
        <v>91</v>
      </c>
      <c r="D8" s="29" t="s">
        <v>92</v>
      </c>
      <c r="E8" s="30" t="s">
        <v>41</v>
      </c>
      <c r="F8" s="30" t="s">
        <v>42</v>
      </c>
      <c r="G8" s="30" t="s">
        <v>94</v>
      </c>
      <c r="H8" s="30" t="s">
        <v>93</v>
      </c>
      <c r="I8" s="29" t="s">
        <v>43</v>
      </c>
      <c r="J8" s="31" t="s">
        <v>44</v>
      </c>
      <c r="K8" s="28" t="s">
        <v>45</v>
      </c>
    </row>
    <row r="9" spans="1:11" s="9" customFormat="1" ht="76.5" customHeight="1" thickBot="1" x14ac:dyDescent="0.3">
      <c r="A9" s="61" t="s">
        <v>125</v>
      </c>
      <c r="B9" s="60" t="s">
        <v>119</v>
      </c>
      <c r="C9" s="53" t="s">
        <v>121</v>
      </c>
      <c r="D9" s="41" t="s">
        <v>80</v>
      </c>
      <c r="E9" s="15" t="str">
        <f>IFERROR(VLOOKUP(Table24757811135[[#This Row],[9. Severity/ Consequence]],'RA Charts'!$C$4:$H$8,MATCH(Table24757811135[[#This Row],[10. Hazard Probability]],'RA Charts'!$C$3:$H$3,0),FALSE),"")</f>
        <v>High</v>
      </c>
      <c r="F9" s="66" t="s">
        <v>161</v>
      </c>
      <c r="G9" s="53" t="s">
        <v>121</v>
      </c>
      <c r="H9" s="41" t="s">
        <v>81</v>
      </c>
      <c r="I9" s="15" t="str">
        <f>IFERROR(VLOOKUP(Table24757811135[[#This Row],[13. Severity/ Consequences]],'RA Charts'!$C$4:$H$8,MATCH(Table24757811135[[#This Row],[14. Hazard Probability]],'RA Charts'!$C$3:$H$3,0),FALSE),"")</f>
        <v>Moderate</v>
      </c>
      <c r="J9" s="33" t="s">
        <v>74</v>
      </c>
      <c r="K9" s="68" t="s">
        <v>122</v>
      </c>
    </row>
    <row r="10" spans="1:11" s="9" customFormat="1" ht="106.5" customHeight="1" thickBot="1" x14ac:dyDescent="0.3">
      <c r="A10" s="61" t="s">
        <v>125</v>
      </c>
      <c r="B10" s="62" t="s">
        <v>123</v>
      </c>
      <c r="C10" s="54" t="s">
        <v>121</v>
      </c>
      <c r="D10" s="41" t="s">
        <v>80</v>
      </c>
      <c r="E10" s="15" t="str">
        <f>IFERROR(VLOOKUP(Table24757811135[[#This Row],[9. Severity/ Consequence]],'RA Charts'!$C$4:$H$8,MATCH(Table24757811135[[#This Row],[10. Hazard Probability]],'RA Charts'!$C$3:$H$3,0),FALSE),"")</f>
        <v>High</v>
      </c>
      <c r="F10" s="66" t="s">
        <v>124</v>
      </c>
      <c r="G10" s="53" t="s">
        <v>121</v>
      </c>
      <c r="H10" s="41" t="s">
        <v>81</v>
      </c>
      <c r="I10" s="15" t="str">
        <f>IFERROR(VLOOKUP(Table24757811135[[#This Row],[13. Severity/ Consequences]],'RA Charts'!$C$4:$H$8,MATCH(Table24757811135[[#This Row],[14. Hazard Probability]],'RA Charts'!$C$3:$H$3,0),FALSE),"")</f>
        <v>Moderate</v>
      </c>
      <c r="J10" s="33" t="s">
        <v>74</v>
      </c>
      <c r="K10" s="68" t="s">
        <v>128</v>
      </c>
    </row>
    <row r="11" spans="1:11" s="9" customFormat="1" ht="97.5" customHeight="1" thickBot="1" x14ac:dyDescent="0.3">
      <c r="A11" s="61" t="s">
        <v>125</v>
      </c>
      <c r="B11" s="60" t="s">
        <v>126</v>
      </c>
      <c r="C11" s="53" t="s">
        <v>121</v>
      </c>
      <c r="D11" s="41" t="s">
        <v>80</v>
      </c>
      <c r="E11" s="15" t="str">
        <f>IFERROR(VLOOKUP(Table24757811135[[#This Row],[9. Severity/ Consequence]],'RA Charts'!$C$4:$H$8,MATCH(Table24757811135[[#This Row],[10. Hazard Probability]],'RA Charts'!$C$3:$H$3,0),FALSE),"")</f>
        <v>High</v>
      </c>
      <c r="F11" s="66" t="s">
        <v>127</v>
      </c>
      <c r="G11" s="53" t="s">
        <v>121</v>
      </c>
      <c r="H11" s="41" t="s">
        <v>81</v>
      </c>
      <c r="I11" s="15" t="str">
        <f>IFERROR(VLOOKUP(Table24757811135[[#This Row],[13. Severity/ Consequences]],'RA Charts'!$C$4:$H$8,MATCH(Table24757811135[[#This Row],[14. Hazard Probability]],'RA Charts'!$C$3:$H$3,0),FALSE),"")</f>
        <v>Moderate</v>
      </c>
      <c r="J11" s="33" t="s">
        <v>74</v>
      </c>
      <c r="K11" s="68" t="s">
        <v>128</v>
      </c>
    </row>
    <row r="12" spans="1:11" s="9" customFormat="1" ht="57" customHeight="1" thickBot="1" x14ac:dyDescent="0.3">
      <c r="A12" s="61" t="s">
        <v>125</v>
      </c>
      <c r="B12" s="62" t="s">
        <v>160</v>
      </c>
      <c r="C12" s="53" t="s">
        <v>121</v>
      </c>
      <c r="D12" s="41" t="s">
        <v>80</v>
      </c>
      <c r="E12" s="15" t="str">
        <f>IFERROR(VLOOKUP(Table24757811135[[#This Row],[9. Severity/ Consequence]],'RA Charts'!$C$4:$H$8,MATCH(Table24757811135[[#This Row],[10. Hazard Probability]],'RA Charts'!$C$3:$H$3,0),FALSE),"")</f>
        <v>High</v>
      </c>
      <c r="F12" s="66" t="s">
        <v>129</v>
      </c>
      <c r="G12" s="53" t="s">
        <v>117</v>
      </c>
      <c r="H12" s="41" t="s">
        <v>81</v>
      </c>
      <c r="I12" s="15" t="str">
        <f>IFERROR(VLOOKUP(Table24757811135[[#This Row],[13. Severity/ Consequences]],'RA Charts'!$C$4:$H$8,MATCH(Table24757811135[[#This Row],[14. Hazard Probability]],'RA Charts'!$C$3:$H$3,0),FALSE),"")</f>
        <v>Low</v>
      </c>
      <c r="J12" s="33" t="s">
        <v>74</v>
      </c>
      <c r="K12" s="68" t="s">
        <v>128</v>
      </c>
    </row>
    <row r="13" spans="1:11" s="9" customFormat="1" ht="77.25" customHeight="1" thickBot="1" x14ac:dyDescent="0.3">
      <c r="A13" s="61" t="s">
        <v>125</v>
      </c>
      <c r="B13" s="60" t="s">
        <v>130</v>
      </c>
      <c r="C13" s="53" t="s">
        <v>117</v>
      </c>
      <c r="D13" s="41" t="s">
        <v>80</v>
      </c>
      <c r="E13" s="15" t="str">
        <f>IFERROR(VLOOKUP(Table24757811135[[#This Row],[9. Severity/ Consequence]],'RA Charts'!$C$4:$H$8,MATCH(Table24757811135[[#This Row],[10. Hazard Probability]],'RA Charts'!$C$3:$H$3,0),FALSE),"")</f>
        <v>Moderate</v>
      </c>
      <c r="F13" s="66" t="s">
        <v>131</v>
      </c>
      <c r="G13" s="53" t="s">
        <v>117</v>
      </c>
      <c r="H13" s="41" t="s">
        <v>81</v>
      </c>
      <c r="I13" s="15" t="str">
        <f>IFERROR(VLOOKUP(Table24757811135[[#This Row],[13. Severity/ Consequences]],'RA Charts'!$C$4:$H$8,MATCH(Table24757811135[[#This Row],[14. Hazard Probability]],'RA Charts'!$C$3:$H$3,0),FALSE),"")</f>
        <v>Low</v>
      </c>
      <c r="J13" s="33" t="s">
        <v>74</v>
      </c>
      <c r="K13" s="68" t="s">
        <v>128</v>
      </c>
    </row>
    <row r="14" spans="1:11" s="9" customFormat="1" ht="61.5" customHeight="1" thickBot="1" x14ac:dyDescent="0.3">
      <c r="A14" s="61" t="s">
        <v>125</v>
      </c>
      <c r="B14" s="60" t="s">
        <v>132</v>
      </c>
      <c r="C14" s="53" t="s">
        <v>117</v>
      </c>
      <c r="D14" s="41" t="s">
        <v>0</v>
      </c>
      <c r="E14" s="15" t="str">
        <f>IFERROR(VLOOKUP(Table24757811135[[#This Row],[9. Severity/ Consequence]],'RA Charts'!$C$4:$H$8,MATCH(Table24757811135[[#This Row],[10. Hazard Probability]],'RA Charts'!$C$3:$H$3,0),FALSE),"")</f>
        <v>High</v>
      </c>
      <c r="F14" s="67" t="s">
        <v>133</v>
      </c>
      <c r="G14" s="53" t="s">
        <v>117</v>
      </c>
      <c r="H14" s="41" t="s">
        <v>81</v>
      </c>
      <c r="I14" s="15" t="str">
        <f>IFERROR(VLOOKUP(Table24757811135[[#This Row],[13. Severity/ Consequences]],'RA Charts'!$C$4:$H$8,MATCH(Table24757811135[[#This Row],[14. Hazard Probability]],'RA Charts'!$C$3:$H$3,0),FALSE),"")</f>
        <v>Low</v>
      </c>
      <c r="J14" s="33" t="s">
        <v>74</v>
      </c>
      <c r="K14" s="68" t="s">
        <v>128</v>
      </c>
    </row>
    <row r="15" spans="1:11" s="9" customFormat="1" ht="64.5" customHeight="1" thickBot="1" x14ac:dyDescent="0.3">
      <c r="A15" s="61" t="s">
        <v>125</v>
      </c>
      <c r="B15" s="64" t="s">
        <v>134</v>
      </c>
      <c r="C15" s="53" t="s">
        <v>117</v>
      </c>
      <c r="D15" s="41" t="s">
        <v>81</v>
      </c>
      <c r="E15" s="15" t="str">
        <f>IFERROR(VLOOKUP(Table24757811135[[#This Row],[9. Severity/ Consequence]],'RA Charts'!$C$4:$H$8,MATCH(Table24757811135[[#This Row],[10. Hazard Probability]],'RA Charts'!$C$3:$H$3,0),FALSE),"")</f>
        <v>Low</v>
      </c>
      <c r="F15" s="66" t="s">
        <v>135</v>
      </c>
      <c r="G15" s="53" t="s">
        <v>117</v>
      </c>
      <c r="H15" s="41" t="s">
        <v>82</v>
      </c>
      <c r="I15" s="15" t="str">
        <f>IFERROR(VLOOKUP(Table24757811135[[#This Row],[13. Severity/ Consequences]],'RA Charts'!$C$4:$H$8,MATCH(Table24757811135[[#This Row],[14. Hazard Probability]],'RA Charts'!$C$3:$H$3,0),FALSE),"")</f>
        <v>Low</v>
      </c>
      <c r="J15" s="33" t="s">
        <v>74</v>
      </c>
      <c r="K15" s="68" t="s">
        <v>128</v>
      </c>
    </row>
    <row r="16" spans="1:11" s="9" customFormat="1" ht="57" customHeight="1" thickBot="1" x14ac:dyDescent="0.3">
      <c r="A16" s="61" t="s">
        <v>125</v>
      </c>
      <c r="B16" s="24" t="s">
        <v>136</v>
      </c>
      <c r="C16" s="53" t="s">
        <v>121</v>
      </c>
      <c r="D16" s="41" t="s">
        <v>80</v>
      </c>
      <c r="E16" s="15" t="str">
        <f>IFERROR(VLOOKUP(Table24757811135[[#This Row],[9. Severity/ Consequence]],'RA Charts'!$C$4:$H$8,MATCH(Table24757811135[[#This Row],[10. Hazard Probability]],'RA Charts'!$C$3:$H$3,0),FALSE),"")</f>
        <v>High</v>
      </c>
      <c r="F16" s="66" t="s">
        <v>137</v>
      </c>
      <c r="G16" s="53" t="s">
        <v>121</v>
      </c>
      <c r="H16" s="41" t="s">
        <v>81</v>
      </c>
      <c r="I16" s="15" t="str">
        <f>IFERROR(VLOOKUP(Table24757811135[[#This Row],[13. Severity/ Consequences]],'RA Charts'!$C$4:$H$8,MATCH(Table24757811135[[#This Row],[14. Hazard Probability]],'RA Charts'!$C$3:$H$3,0),FALSE),"")</f>
        <v>Moderate</v>
      </c>
      <c r="J16" s="33" t="s">
        <v>74</v>
      </c>
      <c r="K16" s="68" t="s">
        <v>128</v>
      </c>
    </row>
    <row r="17" spans="1:11" s="9" customFormat="1" ht="84.75" customHeight="1" thickBot="1" x14ac:dyDescent="0.3">
      <c r="A17" s="19" t="s">
        <v>138</v>
      </c>
      <c r="B17" s="60" t="s">
        <v>139</v>
      </c>
      <c r="C17" s="53" t="s">
        <v>117</v>
      </c>
      <c r="D17" s="41" t="s">
        <v>0</v>
      </c>
      <c r="E17" s="15" t="str">
        <f>IFERROR(VLOOKUP(Table24757811135[[#This Row],[9. Severity/ Consequence]],'RA Charts'!$C$4:$H$8,MATCH(Table24757811135[[#This Row],[10. Hazard Probability]],'RA Charts'!$C$3:$H$3,0),FALSE),"")</f>
        <v>High</v>
      </c>
      <c r="F17" s="66" t="s">
        <v>140</v>
      </c>
      <c r="G17" s="53" t="s">
        <v>117</v>
      </c>
      <c r="H17" s="41" t="s">
        <v>80</v>
      </c>
      <c r="I17" s="15" t="str">
        <f>IFERROR(VLOOKUP(Table24757811135[[#This Row],[13. Severity/ Consequences]],'RA Charts'!$C$4:$H$8,MATCH(Table24757811135[[#This Row],[14. Hazard Probability]],'RA Charts'!$C$3:$H$3,0),FALSE),"")</f>
        <v>Moderate</v>
      </c>
      <c r="J17" s="33" t="s">
        <v>74</v>
      </c>
      <c r="K17" s="68" t="s">
        <v>128</v>
      </c>
    </row>
    <row r="18" spans="1:11" s="9" customFormat="1" ht="58.5" customHeight="1" thickBot="1" x14ac:dyDescent="0.3">
      <c r="A18" s="19" t="s">
        <v>138</v>
      </c>
      <c r="B18" s="64" t="s">
        <v>141</v>
      </c>
      <c r="C18" s="53" t="s">
        <v>121</v>
      </c>
      <c r="D18" s="41" t="s">
        <v>80</v>
      </c>
      <c r="E18" s="15" t="str">
        <f>IFERROR(VLOOKUP(Table24757811135[[#This Row],[9. Severity/ Consequence]],'RA Charts'!$C$4:$H$8,MATCH(Table24757811135[[#This Row],[10. Hazard Probability]],'RA Charts'!$C$3:$H$3,0),FALSE),"")</f>
        <v>High</v>
      </c>
      <c r="F18" s="66" t="s">
        <v>142</v>
      </c>
      <c r="G18" s="53" t="s">
        <v>117</v>
      </c>
      <c r="H18" s="41" t="s">
        <v>80</v>
      </c>
      <c r="I18" s="15" t="str">
        <f>IFERROR(VLOOKUP(Table24757811135[[#This Row],[13. Severity/ Consequences]],'RA Charts'!$C$4:$H$8,MATCH(Table24757811135[[#This Row],[14. Hazard Probability]],'RA Charts'!$C$3:$H$3,0),FALSE),"")</f>
        <v>Moderate</v>
      </c>
      <c r="J18" s="33" t="s">
        <v>74</v>
      </c>
      <c r="K18" s="68" t="s">
        <v>128</v>
      </c>
    </row>
    <row r="19" spans="1:11" s="9" customFormat="1" ht="118.5" customHeight="1" thickBot="1" x14ac:dyDescent="0.3">
      <c r="A19" s="19" t="s">
        <v>138</v>
      </c>
      <c r="B19" s="60" t="s">
        <v>143</v>
      </c>
      <c r="C19" s="53" t="s">
        <v>121</v>
      </c>
      <c r="D19" s="41" t="s">
        <v>0</v>
      </c>
      <c r="E19" s="15" t="str">
        <f>IFERROR(VLOOKUP(Table24757811135[[#This Row],[9. Severity/ Consequence]],'RA Charts'!$C$4:$H$8,MATCH(Table24757811135[[#This Row],[10. Hazard Probability]],'RA Charts'!$C$3:$H$3,0),FALSE),"")</f>
        <v>Extremely High</v>
      </c>
      <c r="F19" s="66" t="s">
        <v>144</v>
      </c>
      <c r="G19" s="53" t="s">
        <v>117</v>
      </c>
      <c r="H19" s="41" t="s">
        <v>80</v>
      </c>
      <c r="I19" s="15" t="str">
        <f>IFERROR(VLOOKUP(Table24757811135[[#This Row],[13. Severity/ Consequences]],'RA Charts'!$C$4:$H$8,MATCH(Table24757811135[[#This Row],[14. Hazard Probability]],'RA Charts'!$C$3:$H$3,0),FALSE),"")</f>
        <v>Moderate</v>
      </c>
      <c r="J19" s="33" t="s">
        <v>74</v>
      </c>
      <c r="K19" s="68" t="s">
        <v>128</v>
      </c>
    </row>
    <row r="20" spans="1:11" s="9" customFormat="1" ht="102" customHeight="1" thickBot="1" x14ac:dyDescent="0.3">
      <c r="A20" s="19" t="s">
        <v>138</v>
      </c>
      <c r="B20" s="60" t="s">
        <v>145</v>
      </c>
      <c r="C20" s="53" t="s">
        <v>121</v>
      </c>
      <c r="D20" s="41" t="s">
        <v>80</v>
      </c>
      <c r="E20" s="15" t="str">
        <f>IFERROR(VLOOKUP(Table24757811135[[#This Row],[9. Severity/ Consequence]],'RA Charts'!$C$4:$H$8,MATCH(Table24757811135[[#This Row],[10. Hazard Probability]],'RA Charts'!$C$3:$H$3,0),FALSE),"")</f>
        <v>High</v>
      </c>
      <c r="F20" s="66" t="s">
        <v>146</v>
      </c>
      <c r="G20" s="53" t="s">
        <v>121</v>
      </c>
      <c r="H20" s="41" t="s">
        <v>82</v>
      </c>
      <c r="I20" s="15" t="str">
        <f>IFERROR(VLOOKUP(Table24757811135[[#This Row],[13. Severity/ Consequences]],'RA Charts'!$C$4:$H$8,MATCH(Table24757811135[[#This Row],[14. Hazard Probability]],'RA Charts'!$C$3:$H$3,0),FALSE),"")</f>
        <v>Moderate</v>
      </c>
      <c r="J20" s="33" t="s">
        <v>74</v>
      </c>
      <c r="K20" s="68" t="s">
        <v>128</v>
      </c>
    </row>
    <row r="21" spans="1:11" s="9" customFormat="1" ht="96" customHeight="1" thickBot="1" x14ac:dyDescent="0.3">
      <c r="A21" s="19" t="s">
        <v>138</v>
      </c>
      <c r="B21" s="60" t="s">
        <v>147</v>
      </c>
      <c r="C21" s="53" t="s">
        <v>117</v>
      </c>
      <c r="D21" s="41" t="s">
        <v>79</v>
      </c>
      <c r="E21" s="15" t="str">
        <f>IFERROR(VLOOKUP(Table24757811135[[#This Row],[9. Severity/ Consequence]],'RA Charts'!$C$4:$H$8,MATCH(Table24757811135[[#This Row],[10. Hazard Probability]],'RA Charts'!$C$3:$H$3,0),FALSE),"")</f>
        <v>High</v>
      </c>
      <c r="F21" s="66" t="s">
        <v>148</v>
      </c>
      <c r="G21" s="53" t="s">
        <v>117</v>
      </c>
      <c r="H21" s="41" t="s">
        <v>81</v>
      </c>
      <c r="I21" s="15" t="str">
        <f>IFERROR(VLOOKUP(Table24757811135[[#This Row],[13. Severity/ Consequences]],'RA Charts'!$C$4:$H$8,MATCH(Table24757811135[[#This Row],[14. Hazard Probability]],'RA Charts'!$C$3:$H$3,0),FALSE),"")</f>
        <v>Low</v>
      </c>
      <c r="J21" s="33" t="s">
        <v>74</v>
      </c>
      <c r="K21" s="68" t="s">
        <v>128</v>
      </c>
    </row>
    <row r="22" spans="1:11" s="9" customFormat="1" ht="78" customHeight="1" thickBot="1" x14ac:dyDescent="0.3">
      <c r="A22" s="19" t="s">
        <v>138</v>
      </c>
      <c r="B22" s="24" t="s">
        <v>149</v>
      </c>
      <c r="C22" s="53" t="s">
        <v>117</v>
      </c>
      <c r="D22" s="41" t="s">
        <v>0</v>
      </c>
      <c r="E22" s="15" t="str">
        <f>IFERROR(VLOOKUP(Table24757811135[[#This Row],[9. Severity/ Consequence]],'RA Charts'!$C$4:$H$8,MATCH(Table24757811135[[#This Row],[10. Hazard Probability]],'RA Charts'!$C$3:$H$3,0),FALSE),"")</f>
        <v>High</v>
      </c>
      <c r="F22" s="66" t="s">
        <v>150</v>
      </c>
      <c r="G22" s="53" t="s">
        <v>117</v>
      </c>
      <c r="H22" s="41" t="s">
        <v>81</v>
      </c>
      <c r="I22" s="15" t="str">
        <f>IFERROR(VLOOKUP(Table24757811135[[#This Row],[13. Severity/ Consequences]],'RA Charts'!$C$4:$H$8,MATCH(Table24757811135[[#This Row],[14. Hazard Probability]],'RA Charts'!$C$3:$H$3,0),FALSE),"")</f>
        <v>Low</v>
      </c>
      <c r="J22" s="33" t="s">
        <v>74</v>
      </c>
      <c r="K22" s="68" t="s">
        <v>128</v>
      </c>
    </row>
    <row r="23" spans="1:11" s="9" customFormat="1" ht="57.75" customHeight="1" thickBot="1" x14ac:dyDescent="0.3">
      <c r="A23" s="19" t="s">
        <v>138</v>
      </c>
      <c r="B23" s="64" t="s">
        <v>151</v>
      </c>
      <c r="C23" s="53" t="s">
        <v>117</v>
      </c>
      <c r="D23" s="41" t="s">
        <v>80</v>
      </c>
      <c r="E23" s="15" t="str">
        <f>IFERROR(VLOOKUP(Table24757811135[[#This Row],[9. Severity/ Consequence]],'RA Charts'!$C$4:$H$8,MATCH(Table24757811135[[#This Row],[10. Hazard Probability]],'RA Charts'!$C$3:$H$3,0),FALSE),"")</f>
        <v>Moderate</v>
      </c>
      <c r="F23" s="66" t="s">
        <v>152</v>
      </c>
      <c r="G23" s="53" t="s">
        <v>117</v>
      </c>
      <c r="H23" s="41" t="s">
        <v>81</v>
      </c>
      <c r="I23" s="15" t="str">
        <f>IFERROR(VLOOKUP(Table24757811135[[#This Row],[13. Severity/ Consequences]],'RA Charts'!$C$4:$H$8,MATCH(Table24757811135[[#This Row],[14. Hazard Probability]],'RA Charts'!$C$3:$H$3,0),FALSE),"")</f>
        <v>Low</v>
      </c>
      <c r="J23" s="33" t="s">
        <v>74</v>
      </c>
      <c r="K23" s="68" t="s">
        <v>128</v>
      </c>
    </row>
    <row r="24" spans="1:11" s="9" customFormat="1" ht="75" customHeight="1" thickBot="1" x14ac:dyDescent="0.3">
      <c r="A24" s="19" t="s">
        <v>138</v>
      </c>
      <c r="B24" s="63" t="s">
        <v>153</v>
      </c>
      <c r="C24" s="53" t="s">
        <v>121</v>
      </c>
      <c r="D24" s="41" t="s">
        <v>81</v>
      </c>
      <c r="E24" s="15" t="str">
        <f>IFERROR(VLOOKUP(Table24757811135[[#This Row],[9. Severity/ Consequence]],'RA Charts'!$C$4:$H$8,MATCH(Table24757811135[[#This Row],[10. Hazard Probability]],'RA Charts'!$C$3:$H$3,0),FALSE),"")</f>
        <v>Moderate</v>
      </c>
      <c r="F24" s="62" t="s">
        <v>154</v>
      </c>
      <c r="G24" s="53" t="s">
        <v>121</v>
      </c>
      <c r="H24" s="41" t="s">
        <v>81</v>
      </c>
      <c r="I24" s="15" t="str">
        <f>IFERROR(VLOOKUP(Table24757811135[[#This Row],[13. Severity/ Consequences]],'RA Charts'!$C$4:$H$8,MATCH(Table24757811135[[#This Row],[14. Hazard Probability]],'RA Charts'!$C$3:$H$3,0),FALSE),"")</f>
        <v>Moderate</v>
      </c>
      <c r="J24" s="33" t="s">
        <v>74</v>
      </c>
      <c r="K24" s="68" t="s">
        <v>128</v>
      </c>
    </row>
    <row r="25" spans="1:11" s="9" customFormat="1" ht="136.5" customHeight="1" thickBot="1" x14ac:dyDescent="0.3">
      <c r="A25" s="19" t="s">
        <v>138</v>
      </c>
      <c r="B25" s="62" t="s">
        <v>155</v>
      </c>
      <c r="C25" s="53" t="s">
        <v>121</v>
      </c>
      <c r="D25" s="41" t="s">
        <v>80</v>
      </c>
      <c r="E25" s="15" t="str">
        <f>IFERROR(VLOOKUP(Table24757811135[[#This Row],[9. Severity/ Consequence]],'RA Charts'!$C$4:$H$8,MATCH(Table24757811135[[#This Row],[10. Hazard Probability]],'RA Charts'!$C$3:$H$3,0),FALSE),"")</f>
        <v>High</v>
      </c>
      <c r="F25" s="62" t="s">
        <v>156</v>
      </c>
      <c r="G25" s="53" t="s">
        <v>117</v>
      </c>
      <c r="H25" s="41" t="s">
        <v>80</v>
      </c>
      <c r="I25" s="15" t="str">
        <f>IFERROR(VLOOKUP(Table24757811135[[#This Row],[13. Severity/ Consequences]],'RA Charts'!$C$4:$H$8,MATCH(Table24757811135[[#This Row],[14. Hazard Probability]],'RA Charts'!$C$3:$H$3,0),FALSE),"")</f>
        <v>Moderate</v>
      </c>
      <c r="J25" s="33" t="s">
        <v>74</v>
      </c>
      <c r="K25" s="68" t="s">
        <v>128</v>
      </c>
    </row>
    <row r="26" spans="1:11" s="9" customFormat="1" ht="283.5" customHeight="1" thickBot="1" x14ac:dyDescent="0.3">
      <c r="A26" s="19" t="s">
        <v>138</v>
      </c>
      <c r="B26" s="62" t="s">
        <v>157</v>
      </c>
      <c r="C26" s="53" t="s">
        <v>121</v>
      </c>
      <c r="D26" s="41" t="s">
        <v>80</v>
      </c>
      <c r="E26" s="15" t="str">
        <f>IFERROR(VLOOKUP(Table24757811135[[#This Row],[9. Severity/ Consequence]],'RA Charts'!$C$4:$H$8,MATCH(Table24757811135[[#This Row],[10. Hazard Probability]],'RA Charts'!$C$3:$H$3,0),FALSE),"")</f>
        <v>High</v>
      </c>
      <c r="F26" s="65" t="s">
        <v>158</v>
      </c>
      <c r="G26" s="53" t="s">
        <v>121</v>
      </c>
      <c r="H26" s="41" t="s">
        <v>81</v>
      </c>
      <c r="I26" s="15" t="str">
        <f>IFERROR(VLOOKUP(Table24757811135[[#This Row],[13. Severity/ Consequences]],'RA Charts'!$C$4:$H$8,MATCH(Table24757811135[[#This Row],[14. Hazard Probability]],'RA Charts'!$C$3:$H$3,0),FALSE),"")</f>
        <v>Moderate</v>
      </c>
      <c r="J26" s="33" t="s">
        <v>74</v>
      </c>
      <c r="K26" s="68" t="s">
        <v>128</v>
      </c>
    </row>
    <row r="27" spans="1:11" s="9" customFormat="1" ht="20.100000000000001" customHeight="1" thickBot="1" x14ac:dyDescent="0.3">
      <c r="A27" s="40"/>
      <c r="B27" s="25"/>
      <c r="C27" s="55"/>
      <c r="D27" s="41"/>
      <c r="E27" s="15" t="str">
        <f>IFERROR(VLOOKUP(Table24757811135[[#This Row],[9. Severity/ Consequence]],'RA Charts'!$C$4:$H$8,MATCH(Table24757811135[[#This Row],[10. Hazard Probability]],'RA Charts'!$C$3:$H$3,0),FALSE),"")</f>
        <v/>
      </c>
      <c r="F27" s="26"/>
      <c r="G27" s="55"/>
      <c r="H27" s="41"/>
      <c r="I27" s="27" t="str">
        <f>IFERROR(VLOOKUP(Table24757811135[[#This Row],[13. Severity/ Consequences]],'RA Charts'!$C$4:$H$8,MATCH(Table24757811135[[#This Row],[14. Hazard Probability]],'RA Charts'!$C$3:$H$3,0),FALSE),"")</f>
        <v/>
      </c>
      <c r="J27" s="34"/>
      <c r="K27" s="23"/>
    </row>
    <row r="28" spans="1:11" s="9" customFormat="1" ht="20.100000000000001" customHeight="1" thickBot="1" x14ac:dyDescent="0.3">
      <c r="A28" s="40"/>
      <c r="B28" s="25"/>
      <c r="C28" s="55"/>
      <c r="D28" s="41"/>
      <c r="E28" s="15" t="str">
        <f>IFERROR(VLOOKUP(Table24757811135[[#This Row],[9. Severity/ Consequence]],'RA Charts'!$C$4:$H$8,MATCH(Table24757811135[[#This Row],[10. Hazard Probability]],'RA Charts'!$C$3:$H$3,0),FALSE),"")</f>
        <v/>
      </c>
      <c r="F28" s="26"/>
      <c r="G28" s="55"/>
      <c r="H28" s="41"/>
      <c r="I28" s="27" t="str">
        <f>IFERROR(VLOOKUP(Table24757811135[[#This Row],[13. Severity/ Consequences]],'RA Charts'!$C$4:$H$8,MATCH(Table24757811135[[#This Row],[14. Hazard Probability]],'RA Charts'!$C$3:$H$3,0),FALSE),"")</f>
        <v/>
      </c>
      <c r="J28" s="34"/>
      <c r="K28" s="23"/>
    </row>
    <row r="29" spans="1:11" s="9" customFormat="1" ht="20.100000000000001" customHeight="1" thickBot="1" x14ac:dyDescent="0.3">
      <c r="A29" s="40"/>
      <c r="B29" s="25"/>
      <c r="C29" s="55"/>
      <c r="D29" s="41"/>
      <c r="E29" s="15" t="str">
        <f>IFERROR(VLOOKUP(Table24757811135[[#This Row],[9. Severity/ Consequence]],'RA Charts'!$C$4:$H$8,MATCH(Table24757811135[[#This Row],[10. Hazard Probability]],'RA Charts'!$C$3:$H$3,0),FALSE),"")</f>
        <v/>
      </c>
      <c r="F29" s="26"/>
      <c r="G29" s="55"/>
      <c r="H29" s="41"/>
      <c r="I29" s="27" t="str">
        <f>IFERROR(VLOOKUP(Table24757811135[[#This Row],[13. Severity/ Consequences]],'RA Charts'!$C$4:$H$8,MATCH(Table24757811135[[#This Row],[14. Hazard Probability]],'RA Charts'!$C$3:$H$3,0),FALSE),"")</f>
        <v/>
      </c>
      <c r="J29" s="34"/>
      <c r="K29" s="23"/>
    </row>
    <row r="30" spans="1:11" s="9" customFormat="1" ht="20.100000000000001" customHeight="1" thickBot="1" x14ac:dyDescent="0.3">
      <c r="A30" s="40"/>
      <c r="B30" s="25"/>
      <c r="C30" s="55"/>
      <c r="D30" s="41"/>
      <c r="E30" s="15" t="str">
        <f>IFERROR(VLOOKUP(Table24757811135[[#This Row],[9. Severity/ Consequence]],'RA Charts'!$C$4:$H$8,MATCH(Table24757811135[[#This Row],[10. Hazard Probability]],'RA Charts'!$C$3:$H$3,0),FALSE),"")</f>
        <v/>
      </c>
      <c r="F30" s="26"/>
      <c r="G30" s="55"/>
      <c r="H30" s="41"/>
      <c r="I30" s="27" t="str">
        <f>IFERROR(VLOOKUP(Table24757811135[[#This Row],[13. Severity/ Consequences]],'RA Charts'!$C$4:$H$8,MATCH(Table24757811135[[#This Row],[14. Hazard Probability]],'RA Charts'!$C$3:$H$3,0),FALSE),"")</f>
        <v/>
      </c>
      <c r="J30" s="34"/>
      <c r="K30" s="23"/>
    </row>
    <row r="31" spans="1:11" s="9" customFormat="1" ht="20.100000000000001" customHeight="1" thickBot="1" x14ac:dyDescent="0.3">
      <c r="A31" s="40"/>
      <c r="B31" s="25"/>
      <c r="C31" s="55"/>
      <c r="D31" s="41"/>
      <c r="E31" s="15" t="str">
        <f>IFERROR(VLOOKUP(Table24757811135[[#This Row],[9. Severity/ Consequence]],'RA Charts'!$C$4:$H$8,MATCH(Table24757811135[[#This Row],[10. Hazard Probability]],'RA Charts'!$C$3:$H$3,0),FALSE),"")</f>
        <v/>
      </c>
      <c r="F31" s="26"/>
      <c r="G31" s="55"/>
      <c r="H31" s="41"/>
      <c r="I31" s="27" t="str">
        <f>IFERROR(VLOOKUP(Table24757811135[[#This Row],[13. Severity/ Consequences]],'RA Charts'!$C$4:$H$8,MATCH(Table24757811135[[#This Row],[14. Hazard Probability]],'RA Charts'!$C$3:$H$3,0),FALSE),"")</f>
        <v/>
      </c>
      <c r="J31" s="34"/>
      <c r="K31" s="23"/>
    </row>
    <row r="32" spans="1:11" s="9" customFormat="1" ht="20.100000000000001" customHeight="1" thickBot="1" x14ac:dyDescent="0.3">
      <c r="A32" s="40"/>
      <c r="B32" s="25"/>
      <c r="C32" s="55"/>
      <c r="D32" s="41"/>
      <c r="E32" s="15" t="str">
        <f>IFERROR(VLOOKUP(Table24757811135[[#This Row],[9. Severity/ Consequence]],'RA Charts'!$C$4:$H$8,MATCH(Table24757811135[[#This Row],[10. Hazard Probability]],'RA Charts'!$C$3:$H$3,0),FALSE),"")</f>
        <v/>
      </c>
      <c r="F32" s="26"/>
      <c r="G32" s="55"/>
      <c r="H32" s="41"/>
      <c r="I32" s="27" t="str">
        <f>IFERROR(VLOOKUP(Table24757811135[[#This Row],[13. Severity/ Consequences]],'RA Charts'!$C$4:$H$8,MATCH(Table24757811135[[#This Row],[14. Hazard Probability]],'RA Charts'!$C$3:$H$3,0),FALSE),"")</f>
        <v/>
      </c>
      <c r="J32" s="34"/>
      <c r="K32" s="23"/>
    </row>
    <row r="33" spans="1:11" s="9" customFormat="1" ht="20.100000000000001" customHeight="1" thickBot="1" x14ac:dyDescent="0.3">
      <c r="A33" s="40"/>
      <c r="B33" s="25"/>
      <c r="C33" s="55"/>
      <c r="D33" s="41"/>
      <c r="E33" s="15" t="str">
        <f>IFERROR(VLOOKUP(Table24757811135[[#This Row],[9. Severity/ Consequence]],'RA Charts'!$C$4:$H$8,MATCH(Table24757811135[[#This Row],[10. Hazard Probability]],'RA Charts'!$C$3:$H$3,0),FALSE),"")</f>
        <v/>
      </c>
      <c r="F33" s="26"/>
      <c r="G33" s="55"/>
      <c r="H33" s="41"/>
      <c r="I33" s="27" t="str">
        <f>IFERROR(VLOOKUP(Table24757811135[[#This Row],[13. Severity/ Consequences]],'RA Charts'!$C$4:$H$8,MATCH(Table24757811135[[#This Row],[14. Hazard Probability]],'RA Charts'!$C$3:$H$3,0),FALSE),"")</f>
        <v/>
      </c>
      <c r="J33" s="34"/>
      <c r="K33" s="23"/>
    </row>
    <row r="34" spans="1:11" s="9" customFormat="1" ht="20.100000000000001" customHeight="1" thickBot="1" x14ac:dyDescent="0.3">
      <c r="A34" s="40"/>
      <c r="B34" s="25"/>
      <c r="C34" s="55"/>
      <c r="D34" s="41"/>
      <c r="E34" s="15" t="str">
        <f>IFERROR(VLOOKUP(Table24757811135[[#This Row],[9. Severity/ Consequence]],'RA Charts'!$C$4:$H$8,MATCH(Table24757811135[[#This Row],[10. Hazard Probability]],'RA Charts'!$C$3:$H$3,0),FALSE),"")</f>
        <v/>
      </c>
      <c r="F34" s="26"/>
      <c r="G34" s="55"/>
      <c r="H34" s="41"/>
      <c r="I34" s="27" t="str">
        <f>IFERROR(VLOOKUP(Table24757811135[[#This Row],[13. Severity/ Consequences]],'RA Charts'!$C$4:$H$8,MATCH(Table24757811135[[#This Row],[14. Hazard Probability]],'RA Charts'!$C$3:$H$3,0),FALSE),"")</f>
        <v/>
      </c>
      <c r="J34" s="34"/>
      <c r="K34" s="23"/>
    </row>
    <row r="35" spans="1:11" ht="20.100000000000001" customHeight="1" thickBot="1" x14ac:dyDescent="0.3">
      <c r="A35" s="40"/>
      <c r="B35" s="25"/>
      <c r="C35" s="55"/>
      <c r="D35" s="41"/>
      <c r="E35" s="15" t="str">
        <f>IFERROR(VLOOKUP(Table24757811135[[#This Row],[9. Severity/ Consequence]],'RA Charts'!$C$4:$H$8,MATCH(Table24757811135[[#This Row],[10. Hazard Probability]],'RA Charts'!$C$3:$H$3,0),FALSE),"")</f>
        <v/>
      </c>
      <c r="F35" s="26"/>
      <c r="G35" s="55"/>
      <c r="H35" s="41"/>
      <c r="I35" s="27" t="str">
        <f>IFERROR(VLOOKUP(Table24757811135[[#This Row],[13. Severity/ Consequences]],'RA Charts'!$C$4:$H$8,MATCH(Table24757811135[[#This Row],[14. Hazard Probability]],'RA Charts'!$C$3:$H$3,0),FALSE),"")</f>
        <v/>
      </c>
      <c r="J35" s="34"/>
      <c r="K35" s="23"/>
    </row>
    <row r="36" spans="1:11" ht="20.100000000000001" customHeight="1" thickBot="1" x14ac:dyDescent="0.3">
      <c r="A36" s="40"/>
      <c r="B36" s="25"/>
      <c r="C36" s="55"/>
      <c r="D36" s="41"/>
      <c r="E36" s="15" t="str">
        <f>IFERROR(VLOOKUP(Table24757811135[[#This Row],[9. Severity/ Consequence]],'RA Charts'!$C$4:$H$8,MATCH(Table24757811135[[#This Row],[10. Hazard Probability]],'RA Charts'!$C$3:$H$3,0),FALSE),"")</f>
        <v/>
      </c>
      <c r="F36" s="26"/>
      <c r="G36" s="55"/>
      <c r="H36" s="41"/>
      <c r="I36" s="27" t="str">
        <f>IFERROR(VLOOKUP(Table24757811135[[#This Row],[13. Severity/ Consequences]],'RA Charts'!$C$4:$H$8,MATCH(Table24757811135[[#This Row],[14. Hazard Probability]],'RA Charts'!$C$3:$H$3,0),FALSE),"")</f>
        <v/>
      </c>
      <c r="J36" s="34"/>
      <c r="K36" s="23"/>
    </row>
    <row r="37" spans="1:11" ht="20.100000000000001" customHeight="1" thickBot="1" x14ac:dyDescent="0.3">
      <c r="A37" s="40"/>
      <c r="B37" s="25"/>
      <c r="C37" s="55"/>
      <c r="D37" s="41"/>
      <c r="E37" s="15" t="str">
        <f>IFERROR(VLOOKUP(Table24757811135[[#This Row],[9. Severity/ Consequence]],'RA Charts'!$C$4:$H$8,MATCH(Table24757811135[[#This Row],[10. Hazard Probability]],'RA Charts'!$C$3:$H$3,0),FALSE),"")</f>
        <v/>
      </c>
      <c r="F37" s="26"/>
      <c r="G37" s="55"/>
      <c r="H37" s="41"/>
      <c r="I37" s="27" t="str">
        <f>IFERROR(VLOOKUP(Table24757811135[[#This Row],[13. Severity/ Consequences]],'RA Charts'!$C$4:$H$8,MATCH(Table24757811135[[#This Row],[14. Hazard Probability]],'RA Charts'!$C$3:$H$3,0),FALSE),"")</f>
        <v/>
      </c>
      <c r="J37" s="34"/>
      <c r="K37" s="23"/>
    </row>
    <row r="38" spans="1:11" ht="20.100000000000001" customHeight="1" thickBot="1" x14ac:dyDescent="0.3">
      <c r="A38" s="40"/>
      <c r="B38" s="25"/>
      <c r="C38" s="55"/>
      <c r="D38" s="41"/>
      <c r="E38" s="15" t="str">
        <f>IFERROR(VLOOKUP(Table24757811135[[#This Row],[9. Severity/ Consequence]],'RA Charts'!$C$4:$H$8,MATCH(Table24757811135[[#This Row],[10. Hazard Probability]],'RA Charts'!$C$3:$H$3,0),FALSE),"")</f>
        <v/>
      </c>
      <c r="F38" s="26"/>
      <c r="G38" s="55"/>
      <c r="H38" s="41"/>
      <c r="I38" s="27" t="str">
        <f>IFERROR(VLOOKUP(Table24757811135[[#This Row],[13. Severity/ Consequences]],'RA Charts'!$C$4:$H$8,MATCH(Table24757811135[[#This Row],[14. Hazard Probability]],'RA Charts'!$C$3:$H$3,0),FALSE),"")</f>
        <v/>
      </c>
      <c r="J38" s="34"/>
      <c r="K38" s="23"/>
    </row>
    <row r="39" spans="1:11" ht="20.100000000000001" customHeight="1" thickBot="1" x14ac:dyDescent="0.3">
      <c r="A39" s="40"/>
      <c r="B39" s="25"/>
      <c r="C39" s="55"/>
      <c r="D39" s="41"/>
      <c r="E39" s="15" t="str">
        <f>IFERROR(VLOOKUP(Table24757811135[[#This Row],[9. Severity/ Consequence]],'RA Charts'!$C$4:$H$8,MATCH(Table24757811135[[#This Row],[10. Hazard Probability]],'RA Charts'!$C$3:$H$3,0),FALSE),"")</f>
        <v/>
      </c>
      <c r="F39" s="26"/>
      <c r="G39" s="55"/>
      <c r="H39" s="41"/>
      <c r="I39" s="27" t="str">
        <f>IFERROR(VLOOKUP(Table24757811135[[#This Row],[13. Severity/ Consequences]],'RA Charts'!$C$4:$H$8,MATCH(Table24757811135[[#This Row],[14. Hazard Probability]],'RA Charts'!$C$3:$H$3,0),FALSE),"")</f>
        <v/>
      </c>
      <c r="J39" s="34"/>
      <c r="K39" s="23"/>
    </row>
    <row r="40" spans="1:11" ht="20.100000000000001" customHeight="1" thickBot="1" x14ac:dyDescent="0.3">
      <c r="A40" s="40"/>
      <c r="B40" s="25"/>
      <c r="C40" s="55"/>
      <c r="D40" s="41"/>
      <c r="E40" s="15" t="str">
        <f>IFERROR(VLOOKUP(Table24757811135[[#This Row],[9. Severity/ Consequence]],'RA Charts'!$C$4:$H$8,MATCH(Table24757811135[[#This Row],[10. Hazard Probability]],'RA Charts'!$C$3:$H$3,0),FALSE),"")</f>
        <v/>
      </c>
      <c r="F40" s="26"/>
      <c r="G40" s="55"/>
      <c r="H40" s="41"/>
      <c r="I40" s="27" t="str">
        <f>IFERROR(VLOOKUP(Table24757811135[[#This Row],[13. Severity/ Consequences]],'RA Charts'!$C$4:$H$8,MATCH(Table24757811135[[#This Row],[14. Hazard Probability]],'RA Charts'!$C$3:$H$3,0),FALSE),"")</f>
        <v/>
      </c>
      <c r="J40" s="34"/>
      <c r="K40" s="23"/>
    </row>
    <row r="41" spans="1:11" ht="20.100000000000001" customHeight="1" thickBot="1" x14ac:dyDescent="0.3">
      <c r="A41" s="40"/>
      <c r="B41" s="25"/>
      <c r="C41" s="55"/>
      <c r="D41" s="41"/>
      <c r="E41" s="15" t="str">
        <f>IFERROR(VLOOKUP(Table24757811135[[#This Row],[9. Severity/ Consequence]],'RA Charts'!$C$4:$H$8,MATCH(Table24757811135[[#This Row],[10. Hazard Probability]],'RA Charts'!$C$3:$H$3,0),FALSE),"")</f>
        <v/>
      </c>
      <c r="F41" s="26"/>
      <c r="G41" s="55"/>
      <c r="H41" s="41"/>
      <c r="I41" s="27" t="str">
        <f>IFERROR(VLOOKUP(Table24757811135[[#This Row],[13. Severity/ Consequences]],'RA Charts'!$C$4:$H$8,MATCH(Table24757811135[[#This Row],[14. Hazard Probability]],'RA Charts'!$C$3:$H$3,0),FALSE),"")</f>
        <v/>
      </c>
      <c r="J41" s="34"/>
      <c r="K41" s="23"/>
    </row>
    <row r="42" spans="1:11" ht="20.100000000000001" customHeight="1" thickBot="1" x14ac:dyDescent="0.3">
      <c r="A42" s="40"/>
      <c r="B42" s="25"/>
      <c r="C42" s="55"/>
      <c r="D42" s="41"/>
      <c r="E42" s="15" t="str">
        <f>IFERROR(VLOOKUP(Table24757811135[[#This Row],[9. Severity/ Consequence]],'RA Charts'!$C$4:$H$8,MATCH(Table24757811135[[#This Row],[10. Hazard Probability]],'RA Charts'!$C$3:$H$3,0),FALSE),"")</f>
        <v/>
      </c>
      <c r="F42" s="26"/>
      <c r="G42" s="55"/>
      <c r="H42" s="41"/>
      <c r="I42" s="27" t="str">
        <f>IFERROR(VLOOKUP(Table24757811135[[#This Row],[13. Severity/ Consequences]],'RA Charts'!$C$4:$H$8,MATCH(Table24757811135[[#This Row],[14. Hazard Probability]],'RA Charts'!$C$3:$H$3,0),FALSE),"")</f>
        <v/>
      </c>
      <c r="J42" s="34"/>
      <c r="K42" s="23"/>
    </row>
    <row r="43" spans="1:11" ht="20.100000000000001" customHeight="1" thickBot="1" x14ac:dyDescent="0.3">
      <c r="A43" s="40"/>
      <c r="B43" s="25"/>
      <c r="C43" s="55"/>
      <c r="D43" s="41"/>
      <c r="E43" s="15" t="str">
        <f>IFERROR(VLOOKUP(Table24757811135[[#This Row],[9. Severity/ Consequence]],'RA Charts'!$C$4:$H$8,MATCH(Table24757811135[[#This Row],[10. Hazard Probability]],'RA Charts'!$C$3:$H$3,0),FALSE),"")</f>
        <v/>
      </c>
      <c r="F43" s="26"/>
      <c r="G43" s="55"/>
      <c r="H43" s="41"/>
      <c r="I43" s="27" t="str">
        <f>IFERROR(VLOOKUP(Table24757811135[[#This Row],[13. Severity/ Consequences]],'RA Charts'!$C$4:$H$8,MATCH(Table24757811135[[#This Row],[14. Hazard Probability]],'RA Charts'!$C$3:$H$3,0),FALSE),"")</f>
        <v/>
      </c>
      <c r="J43" s="34"/>
      <c r="K43" s="23"/>
    </row>
    <row r="44" spans="1:11" ht="20.100000000000001" customHeight="1" thickBot="1" x14ac:dyDescent="0.3">
      <c r="A44" s="40"/>
      <c r="B44" s="25"/>
      <c r="C44" s="55"/>
      <c r="D44" s="41"/>
      <c r="E44" s="15" t="str">
        <f>IFERROR(VLOOKUP(Table24757811135[[#This Row],[9. Severity/ Consequence]],'RA Charts'!$C$4:$H$8,MATCH(Table24757811135[[#This Row],[10. Hazard Probability]],'RA Charts'!$C$3:$H$3,0),FALSE),"")</f>
        <v/>
      </c>
      <c r="F44" s="26"/>
      <c r="G44" s="55"/>
      <c r="H44" s="41"/>
      <c r="I44" s="27" t="str">
        <f>IFERROR(VLOOKUP(Table24757811135[[#This Row],[13. Severity/ Consequences]],'RA Charts'!$C$4:$H$8,MATCH(Table24757811135[[#This Row],[14. Hazard Probability]],'RA Charts'!$C$3:$H$3,0),FALSE),"")</f>
        <v/>
      </c>
      <c r="J44" s="34"/>
      <c r="K44" s="23"/>
    </row>
    <row r="45" spans="1:11" ht="20.100000000000001" customHeight="1" thickBot="1" x14ac:dyDescent="0.3">
      <c r="A45" s="40"/>
      <c r="B45" s="25"/>
      <c r="C45" s="55"/>
      <c r="D45" s="41"/>
      <c r="E45" s="15" t="str">
        <f>IFERROR(VLOOKUP(Table24757811135[[#This Row],[9. Severity/ Consequence]],'RA Charts'!$C$4:$H$8,MATCH(Table24757811135[[#This Row],[10. Hazard Probability]],'RA Charts'!$C$3:$H$3,0),FALSE),"")</f>
        <v/>
      </c>
      <c r="F45" s="26"/>
      <c r="G45" s="55"/>
      <c r="H45" s="41"/>
      <c r="I45" s="27" t="str">
        <f>IFERROR(VLOOKUP(Table24757811135[[#This Row],[13. Severity/ Consequences]],'RA Charts'!$C$4:$H$8,MATCH(Table24757811135[[#This Row],[14. Hazard Probability]],'RA Charts'!$C$3:$H$3,0),FALSE),"")</f>
        <v/>
      </c>
      <c r="J45" s="34"/>
      <c r="K45" s="23"/>
    </row>
    <row r="46" spans="1:11" ht="20.100000000000001" customHeight="1" thickBot="1" x14ac:dyDescent="0.3">
      <c r="A46" s="40"/>
      <c r="B46" s="25"/>
      <c r="C46" s="55"/>
      <c r="D46" s="41"/>
      <c r="E46" s="15" t="str">
        <f>IFERROR(VLOOKUP(Table24757811135[[#This Row],[9. Severity/ Consequence]],'RA Charts'!$C$4:$H$8,MATCH(Table24757811135[[#This Row],[10. Hazard Probability]],'RA Charts'!$C$3:$H$3,0),FALSE),"")</f>
        <v/>
      </c>
      <c r="F46" s="26"/>
      <c r="G46" s="55"/>
      <c r="H46" s="41"/>
      <c r="I46" s="27" t="str">
        <f>IFERROR(VLOOKUP(Table24757811135[[#This Row],[13. Severity/ Consequences]],'RA Charts'!$C$4:$H$8,MATCH(Table24757811135[[#This Row],[14. Hazard Probability]],'RA Charts'!$C$3:$H$3,0),FALSE),"")</f>
        <v/>
      </c>
      <c r="J46" s="34"/>
      <c r="K46" s="23"/>
    </row>
    <row r="47" spans="1:11" ht="20.100000000000001" customHeight="1" thickBot="1" x14ac:dyDescent="0.3">
      <c r="A47" s="40"/>
      <c r="B47" s="25"/>
      <c r="C47" s="55"/>
      <c r="D47" s="41"/>
      <c r="E47" s="15" t="str">
        <f>IFERROR(VLOOKUP(Table24757811135[[#This Row],[9. Severity/ Consequence]],'RA Charts'!$C$4:$H$8,MATCH(Table24757811135[[#This Row],[10. Hazard Probability]],'RA Charts'!$C$3:$H$3,0),FALSE),"")</f>
        <v/>
      </c>
      <c r="F47" s="26"/>
      <c r="G47" s="55"/>
      <c r="H47" s="41"/>
      <c r="I47" s="27" t="str">
        <f>IFERROR(VLOOKUP(Table24757811135[[#This Row],[13. Severity/ Consequences]],'RA Charts'!$C$4:$H$8,MATCH(Table24757811135[[#This Row],[14. Hazard Probability]],'RA Charts'!$C$3:$H$3,0),FALSE),"")</f>
        <v/>
      </c>
      <c r="J47" s="34"/>
      <c r="K47" s="23"/>
    </row>
    <row r="48" spans="1:11" ht="20.100000000000001" customHeight="1" thickBot="1" x14ac:dyDescent="0.3">
      <c r="A48" s="40"/>
      <c r="B48" s="25"/>
      <c r="C48" s="55"/>
      <c r="D48" s="41"/>
      <c r="E48" s="15" t="str">
        <f>IFERROR(VLOOKUP(Table24757811135[[#This Row],[9. Severity/ Consequence]],'RA Charts'!$C$4:$H$8,MATCH(Table24757811135[[#This Row],[10. Hazard Probability]],'RA Charts'!$C$3:$H$3,0),FALSE),"")</f>
        <v/>
      </c>
      <c r="F48" s="26"/>
      <c r="G48" s="55"/>
      <c r="H48" s="41"/>
      <c r="I48" s="27" t="str">
        <f>IFERROR(VLOOKUP(Table24757811135[[#This Row],[13. Severity/ Consequences]],'RA Charts'!$C$4:$H$8,MATCH(Table24757811135[[#This Row],[14. Hazard Probability]],'RA Charts'!$C$3:$H$3,0),FALSE),"")</f>
        <v/>
      </c>
      <c r="J48" s="34"/>
      <c r="K48" s="23"/>
    </row>
    <row r="49" spans="1:11" ht="20.100000000000001" customHeight="1" thickBot="1" x14ac:dyDescent="0.3">
      <c r="A49" s="40"/>
      <c r="B49" s="25"/>
      <c r="C49" s="55"/>
      <c r="D49" s="41"/>
      <c r="E49" s="15" t="str">
        <f>IFERROR(VLOOKUP(Table24757811135[[#This Row],[9. Severity/ Consequence]],'RA Charts'!$C$4:$H$8,MATCH(Table24757811135[[#This Row],[10. Hazard Probability]],'RA Charts'!$C$3:$H$3,0),FALSE),"")</f>
        <v/>
      </c>
      <c r="F49" s="26"/>
      <c r="G49" s="55"/>
      <c r="H49" s="41"/>
      <c r="I49" s="27" t="str">
        <f>IFERROR(VLOOKUP(Table24757811135[[#This Row],[13. Severity/ Consequences]],'RA Charts'!$C$4:$H$8,MATCH(Table24757811135[[#This Row],[14. Hazard Probability]],'RA Charts'!$C$3:$H$3,0),FALSE),"")</f>
        <v/>
      </c>
      <c r="J49" s="34"/>
      <c r="K49" s="23"/>
    </row>
    <row r="50" spans="1:11" ht="20.100000000000001" customHeight="1" thickBot="1" x14ac:dyDescent="0.3">
      <c r="A50" s="40"/>
      <c r="B50" s="25"/>
      <c r="C50" s="55"/>
      <c r="D50" s="41"/>
      <c r="E50" s="15" t="str">
        <f>IFERROR(VLOOKUP(Table24757811135[[#This Row],[9. Severity/ Consequence]],'RA Charts'!$C$4:$H$8,MATCH(Table24757811135[[#This Row],[10. Hazard Probability]],'RA Charts'!$C$3:$H$3,0),FALSE),"")</f>
        <v/>
      </c>
      <c r="F50" s="26"/>
      <c r="G50" s="55"/>
      <c r="H50" s="41"/>
      <c r="I50" s="27" t="str">
        <f>IFERROR(VLOOKUP(Table24757811135[[#This Row],[13. Severity/ Consequences]],'RA Charts'!$C$4:$H$8,MATCH(Table24757811135[[#This Row],[14. Hazard Probability]],'RA Charts'!$C$3:$H$3,0),FALSE),"")</f>
        <v/>
      </c>
      <c r="J50" s="34"/>
      <c r="K50" s="23"/>
    </row>
    <row r="51" spans="1:11" ht="20.100000000000001" customHeight="1" thickBot="1" x14ac:dyDescent="0.3">
      <c r="A51" s="40"/>
      <c r="B51" s="25"/>
      <c r="C51" s="55"/>
      <c r="D51" s="41"/>
      <c r="E51" s="15" t="str">
        <f>IFERROR(VLOOKUP(Table24757811135[[#This Row],[9. Severity/ Consequence]],'RA Charts'!$C$4:$H$8,MATCH(Table24757811135[[#This Row],[10. Hazard Probability]],'RA Charts'!$C$3:$H$3,0),FALSE),"")</f>
        <v/>
      </c>
      <c r="F51" s="26"/>
      <c r="G51" s="55"/>
      <c r="H51" s="41"/>
      <c r="I51" s="27" t="str">
        <f>IFERROR(VLOOKUP(Table24757811135[[#This Row],[13. Severity/ Consequences]],'RA Charts'!$C$4:$H$8,MATCH(Table24757811135[[#This Row],[14. Hazard Probability]],'RA Charts'!$C$3:$H$3,0),FALSE),"")</f>
        <v/>
      </c>
      <c r="J51" s="34"/>
      <c r="K51" s="23"/>
    </row>
    <row r="52" spans="1:11" ht="20.100000000000001" customHeight="1" thickBot="1" x14ac:dyDescent="0.3">
      <c r="A52" s="40"/>
      <c r="B52" s="25"/>
      <c r="C52" s="55"/>
      <c r="D52" s="41"/>
      <c r="E52" s="15" t="str">
        <f>IFERROR(VLOOKUP(Table24757811135[[#This Row],[9. Severity/ Consequence]],'RA Charts'!$C$4:$H$8,MATCH(Table24757811135[[#This Row],[10. Hazard Probability]],'RA Charts'!$C$3:$H$3,0),FALSE),"")</f>
        <v/>
      </c>
      <c r="F52" s="26"/>
      <c r="G52" s="55"/>
      <c r="H52" s="41"/>
      <c r="I52" s="27" t="str">
        <f>IFERROR(VLOOKUP(Table24757811135[[#This Row],[13. Severity/ Consequences]],'RA Charts'!$C$4:$H$8,MATCH(Table24757811135[[#This Row],[14. Hazard Probability]],'RA Charts'!$C$3:$H$3,0),FALSE),"")</f>
        <v/>
      </c>
      <c r="J52" s="34"/>
      <c r="K52" s="23"/>
    </row>
    <row r="53" spans="1:11" ht="20.100000000000001" customHeight="1" thickBot="1" x14ac:dyDescent="0.3">
      <c r="A53" s="40"/>
      <c r="B53" s="25"/>
      <c r="C53" s="55"/>
      <c r="D53" s="41"/>
      <c r="E53" s="15" t="str">
        <f>IFERROR(VLOOKUP(Table24757811135[[#This Row],[9. Severity/ Consequence]],'RA Charts'!$C$4:$H$8,MATCH(Table24757811135[[#This Row],[10. Hazard Probability]],'RA Charts'!$C$3:$H$3,0),FALSE),"")</f>
        <v/>
      </c>
      <c r="F53" s="26"/>
      <c r="G53" s="55"/>
      <c r="H53" s="41"/>
      <c r="I53" s="27" t="str">
        <f>IFERROR(VLOOKUP(Table24757811135[[#This Row],[13. Severity/ Consequences]],'RA Charts'!$C$4:$H$8,MATCH(Table24757811135[[#This Row],[14. Hazard Probability]],'RA Charts'!$C$3:$H$3,0),FALSE),"")</f>
        <v/>
      </c>
      <c r="J53" s="34"/>
      <c r="K53" s="23"/>
    </row>
    <row r="54" spans="1:11" ht="20.100000000000001" customHeight="1" thickBot="1" x14ac:dyDescent="0.3">
      <c r="A54" s="40"/>
      <c r="B54" s="25"/>
      <c r="C54" s="55"/>
      <c r="D54" s="41"/>
      <c r="E54" s="15" t="str">
        <f>IFERROR(VLOOKUP(Table24757811135[[#This Row],[9. Severity/ Consequence]],'RA Charts'!$C$4:$H$8,MATCH(Table24757811135[[#This Row],[10. Hazard Probability]],'RA Charts'!$C$3:$H$3,0),FALSE),"")</f>
        <v/>
      </c>
      <c r="F54" s="26"/>
      <c r="G54" s="55"/>
      <c r="H54" s="41"/>
      <c r="I54" s="27" t="str">
        <f>IFERROR(VLOOKUP(Table24757811135[[#This Row],[13. Severity/ Consequences]],'RA Charts'!$C$4:$H$8,MATCH(Table24757811135[[#This Row],[14. Hazard Probability]],'RA Charts'!$C$3:$H$3,0),FALSE),"")</f>
        <v/>
      </c>
      <c r="J54" s="34"/>
      <c r="K54" s="23"/>
    </row>
    <row r="55" spans="1:11" ht="20.100000000000001" customHeight="1" thickBot="1" x14ac:dyDescent="0.3">
      <c r="A55" s="40"/>
      <c r="B55" s="25"/>
      <c r="C55" s="55"/>
      <c r="D55" s="41"/>
      <c r="E55" s="15" t="str">
        <f>IFERROR(VLOOKUP(Table24757811135[[#This Row],[9. Severity/ Consequence]],'RA Charts'!$C$4:$H$8,MATCH(Table24757811135[[#This Row],[10. Hazard Probability]],'RA Charts'!$C$3:$H$3,0),FALSE),"")</f>
        <v/>
      </c>
      <c r="F55" s="26"/>
      <c r="G55" s="55"/>
      <c r="H55" s="41"/>
      <c r="I55" s="27" t="str">
        <f>IFERROR(VLOOKUP(Table24757811135[[#This Row],[13. Severity/ Consequences]],'RA Charts'!$C$4:$H$8,MATCH(Table24757811135[[#This Row],[14. Hazard Probability]],'RA Charts'!$C$3:$H$3,0),FALSE),"")</f>
        <v/>
      </c>
      <c r="J55" s="34"/>
      <c r="K55" s="23"/>
    </row>
    <row r="56" spans="1:11" ht="20.100000000000001" customHeight="1" thickBot="1" x14ac:dyDescent="0.3">
      <c r="A56" s="40"/>
      <c r="B56" s="25"/>
      <c r="C56" s="55"/>
      <c r="D56" s="41"/>
      <c r="E56" s="15" t="str">
        <f>IFERROR(VLOOKUP(Table24757811135[[#This Row],[9. Severity/ Consequence]],'RA Charts'!$C$4:$H$8,MATCH(Table24757811135[[#This Row],[10. Hazard Probability]],'RA Charts'!$C$3:$H$3,0),FALSE),"")</f>
        <v/>
      </c>
      <c r="F56" s="26"/>
      <c r="G56" s="55"/>
      <c r="H56" s="41"/>
      <c r="I56" s="27" t="str">
        <f>IFERROR(VLOOKUP(Table24757811135[[#This Row],[13. Severity/ Consequences]],'RA Charts'!$C$4:$H$8,MATCH(Table24757811135[[#This Row],[14. Hazard Probability]],'RA Charts'!$C$3:$H$3,0),FALSE),"")</f>
        <v/>
      </c>
      <c r="J56" s="34"/>
      <c r="K56" s="23"/>
    </row>
    <row r="57" spans="1:11" ht="20.100000000000001" customHeight="1" thickBot="1" x14ac:dyDescent="0.3">
      <c r="A57" s="40"/>
      <c r="B57" s="25"/>
      <c r="C57" s="55"/>
      <c r="D57" s="41"/>
      <c r="E57" s="15" t="str">
        <f>IFERROR(VLOOKUP(Table24757811135[[#This Row],[9. Severity/ Consequence]],'RA Charts'!$C$4:$H$8,MATCH(Table24757811135[[#This Row],[10. Hazard Probability]],'RA Charts'!$C$3:$H$3,0),FALSE),"")</f>
        <v/>
      </c>
      <c r="F57" s="26"/>
      <c r="G57" s="55"/>
      <c r="H57" s="41"/>
      <c r="I57" s="27" t="str">
        <f>IFERROR(VLOOKUP(Table24757811135[[#This Row],[13. Severity/ Consequences]],'RA Charts'!$C$4:$H$8,MATCH(Table24757811135[[#This Row],[14. Hazard Probability]],'RA Charts'!$C$3:$H$3,0),FALSE),"")</f>
        <v/>
      </c>
      <c r="J57" s="34"/>
      <c r="K57" s="23"/>
    </row>
    <row r="58" spans="1:11" ht="20.100000000000001" customHeight="1" thickBot="1" x14ac:dyDescent="0.3">
      <c r="A58" s="40"/>
      <c r="B58" s="25"/>
      <c r="C58" s="55"/>
      <c r="D58" s="41"/>
      <c r="E58" s="15" t="str">
        <f>IFERROR(VLOOKUP(Table24757811135[[#This Row],[9. Severity/ Consequence]],'RA Charts'!$C$4:$H$8,MATCH(Table24757811135[[#This Row],[10. Hazard Probability]],'RA Charts'!$C$3:$H$3,0),FALSE),"")</f>
        <v/>
      </c>
      <c r="F58" s="26"/>
      <c r="G58" s="55"/>
      <c r="H58" s="41"/>
      <c r="I58" s="27" t="str">
        <f>IFERROR(VLOOKUP(Table24757811135[[#This Row],[13. Severity/ Consequences]],'RA Charts'!$C$4:$H$8,MATCH(Table24757811135[[#This Row],[14. Hazard Probability]],'RA Charts'!$C$3:$H$3,0),FALSE),"")</f>
        <v/>
      </c>
      <c r="J58" s="34"/>
      <c r="K58" s="23"/>
    </row>
    <row r="59" spans="1:11" ht="20.100000000000001" customHeight="1" thickBot="1" x14ac:dyDescent="0.3">
      <c r="A59" s="40"/>
      <c r="B59" s="25"/>
      <c r="C59" s="55"/>
      <c r="D59" s="41"/>
      <c r="E59" s="15" t="str">
        <f>IFERROR(VLOOKUP(Table24757811135[[#This Row],[9. Severity/ Consequence]],'RA Charts'!$C$4:$H$8,MATCH(Table24757811135[[#This Row],[10. Hazard Probability]],'RA Charts'!$C$3:$H$3,0),FALSE),"")</f>
        <v/>
      </c>
      <c r="F59" s="26"/>
      <c r="G59" s="55"/>
      <c r="H59" s="41"/>
      <c r="I59" s="27" t="str">
        <f>IFERROR(VLOOKUP(Table24757811135[[#This Row],[13. Severity/ Consequences]],'RA Charts'!$C$4:$H$8,MATCH(Table24757811135[[#This Row],[14. Hazard Probability]],'RA Charts'!$C$3:$H$3,0),FALSE),"")</f>
        <v/>
      </c>
      <c r="J59" s="34"/>
      <c r="K59" s="23"/>
    </row>
    <row r="60" spans="1:11" ht="20.100000000000001" customHeight="1" thickBot="1" x14ac:dyDescent="0.3">
      <c r="A60" s="40"/>
      <c r="B60" s="25"/>
      <c r="C60" s="55"/>
      <c r="D60" s="41"/>
      <c r="E60" s="15" t="str">
        <f>IFERROR(VLOOKUP(Table24757811135[[#This Row],[9. Severity/ Consequence]],'RA Charts'!$C$4:$H$8,MATCH(Table24757811135[[#This Row],[10. Hazard Probability]],'RA Charts'!$C$3:$H$3,0),FALSE),"")</f>
        <v/>
      </c>
      <c r="F60" s="26"/>
      <c r="G60" s="55"/>
      <c r="H60" s="41"/>
      <c r="I60" s="27" t="str">
        <f>IFERROR(VLOOKUP(Table24757811135[[#This Row],[13. Severity/ Consequences]],'RA Charts'!$C$4:$H$8,MATCH(Table24757811135[[#This Row],[14. Hazard Probability]],'RA Charts'!$C$3:$H$3,0),FALSE),"")</f>
        <v/>
      </c>
      <c r="J60" s="34"/>
      <c r="K60" s="23"/>
    </row>
    <row r="61" spans="1:11" ht="20.100000000000001" customHeight="1" thickBot="1" x14ac:dyDescent="0.3">
      <c r="A61" s="40"/>
      <c r="B61" s="25"/>
      <c r="C61" s="55"/>
      <c r="D61" s="41"/>
      <c r="E61" s="15" t="str">
        <f>IFERROR(VLOOKUP(Table24757811135[[#This Row],[9. Severity/ Consequence]],'RA Charts'!$C$4:$H$8,MATCH(Table24757811135[[#This Row],[10. Hazard Probability]],'RA Charts'!$C$3:$H$3,0),FALSE),"")</f>
        <v/>
      </c>
      <c r="F61" s="26"/>
      <c r="G61" s="55"/>
      <c r="H61" s="41"/>
      <c r="I61" s="27" t="str">
        <f>IFERROR(VLOOKUP(Table24757811135[[#This Row],[13. Severity/ Consequences]],'RA Charts'!$C$4:$H$8,MATCH(Table24757811135[[#This Row],[14. Hazard Probability]],'RA Charts'!$C$3:$H$3,0),FALSE),"")</f>
        <v/>
      </c>
      <c r="J61" s="34"/>
      <c r="K61" s="23"/>
    </row>
    <row r="62" spans="1:11" ht="20.100000000000001" customHeight="1" thickBot="1" x14ac:dyDescent="0.3">
      <c r="A62" s="40"/>
      <c r="B62" s="25"/>
      <c r="C62" s="55"/>
      <c r="D62" s="41"/>
      <c r="E62" s="15" t="str">
        <f>IFERROR(VLOOKUP(Table24757811135[[#This Row],[9. Severity/ Consequence]],'RA Charts'!$C$4:$H$8,MATCH(Table24757811135[[#This Row],[10. Hazard Probability]],'RA Charts'!$C$3:$H$3,0),FALSE),"")</f>
        <v/>
      </c>
      <c r="F62" s="26"/>
      <c r="G62" s="55"/>
      <c r="H62" s="41"/>
      <c r="I62" s="27" t="str">
        <f>IFERROR(VLOOKUP(Table24757811135[[#This Row],[13. Severity/ Consequences]],'RA Charts'!$C$4:$H$8,MATCH(Table24757811135[[#This Row],[14. Hazard Probability]],'RA Charts'!$C$3:$H$3,0),FALSE),"")</f>
        <v/>
      </c>
      <c r="J62" s="34"/>
      <c r="K62" s="23"/>
    </row>
    <row r="63" spans="1:11" ht="20.100000000000001" customHeight="1" thickBot="1" x14ac:dyDescent="0.3">
      <c r="A63" s="40"/>
      <c r="B63" s="25"/>
      <c r="C63" s="55"/>
      <c r="D63" s="41"/>
      <c r="E63" s="15" t="str">
        <f>IFERROR(VLOOKUP(Table24757811135[[#This Row],[9. Severity/ Consequence]],'RA Charts'!$C$4:$H$8,MATCH(Table24757811135[[#This Row],[10. Hazard Probability]],'RA Charts'!$C$3:$H$3,0),FALSE),"")</f>
        <v/>
      </c>
      <c r="F63" s="26"/>
      <c r="G63" s="55"/>
      <c r="H63" s="41"/>
      <c r="I63" s="27" t="str">
        <f>IFERROR(VLOOKUP(Table24757811135[[#This Row],[13. Severity/ Consequences]],'RA Charts'!$C$4:$H$8,MATCH(Table24757811135[[#This Row],[14. Hazard Probability]],'RA Charts'!$C$3:$H$3,0),FALSE),"")</f>
        <v/>
      </c>
      <c r="J63" s="34"/>
      <c r="K63" s="23"/>
    </row>
    <row r="64" spans="1:11" ht="20.100000000000001" customHeight="1" thickBot="1" x14ac:dyDescent="0.3">
      <c r="A64" s="40"/>
      <c r="B64" s="25"/>
      <c r="C64" s="55"/>
      <c r="D64" s="41"/>
      <c r="E64" s="15" t="str">
        <f>IFERROR(VLOOKUP(Table24757811135[[#This Row],[9. Severity/ Consequence]],'RA Charts'!$C$4:$H$8,MATCH(Table24757811135[[#This Row],[10. Hazard Probability]],'RA Charts'!$C$3:$H$3,0),FALSE),"")</f>
        <v/>
      </c>
      <c r="F64" s="26"/>
      <c r="G64" s="55"/>
      <c r="H64" s="41"/>
      <c r="I64" s="27" t="str">
        <f>IFERROR(VLOOKUP(Table24757811135[[#This Row],[13. Severity/ Consequences]],'RA Charts'!$C$4:$H$8,MATCH(Table24757811135[[#This Row],[14. Hazard Probability]],'RA Charts'!$C$3:$H$3,0),FALSE),"")</f>
        <v/>
      </c>
      <c r="J64" s="34"/>
      <c r="K64" s="23"/>
    </row>
    <row r="65" spans="1:11" ht="20.100000000000001" customHeight="1" thickBot="1" x14ac:dyDescent="0.3">
      <c r="A65" s="40"/>
      <c r="B65" s="25"/>
      <c r="C65" s="55"/>
      <c r="D65" s="41"/>
      <c r="E65" s="15" t="str">
        <f>IFERROR(VLOOKUP(Table24757811135[[#This Row],[9. Severity/ Consequence]],'RA Charts'!$C$4:$H$8,MATCH(Table24757811135[[#This Row],[10. Hazard Probability]],'RA Charts'!$C$3:$H$3,0),FALSE),"")</f>
        <v/>
      </c>
      <c r="F65" s="26"/>
      <c r="G65" s="55"/>
      <c r="H65" s="41"/>
      <c r="I65" s="27" t="str">
        <f>IFERROR(VLOOKUP(Table24757811135[[#This Row],[13. Severity/ Consequences]],'RA Charts'!$C$4:$H$8,MATCH(Table24757811135[[#This Row],[14. Hazard Probability]],'RA Charts'!$C$3:$H$3,0),FALSE),"")</f>
        <v/>
      </c>
      <c r="J65" s="34"/>
      <c r="K65" s="23"/>
    </row>
    <row r="66" spans="1:11" ht="20.100000000000001" customHeight="1" thickBot="1" x14ac:dyDescent="0.3">
      <c r="A66" s="40"/>
      <c r="B66" s="25"/>
      <c r="C66" s="55"/>
      <c r="D66" s="41"/>
      <c r="E66" s="15" t="str">
        <f>IFERROR(VLOOKUP(Table24757811135[[#This Row],[9. Severity/ Consequence]],'RA Charts'!$C$4:$H$8,MATCH(Table24757811135[[#This Row],[10. Hazard Probability]],'RA Charts'!$C$3:$H$3,0),FALSE),"")</f>
        <v/>
      </c>
      <c r="F66" s="26"/>
      <c r="G66" s="55"/>
      <c r="H66" s="41"/>
      <c r="I66" s="27" t="str">
        <f>IFERROR(VLOOKUP(Table24757811135[[#This Row],[13. Severity/ Consequences]],'RA Charts'!$C$4:$H$8,MATCH(Table24757811135[[#This Row],[14. Hazard Probability]],'RA Charts'!$C$3:$H$3,0),FALSE),"")</f>
        <v/>
      </c>
      <c r="J66" s="34"/>
      <c r="K66" s="23"/>
    </row>
    <row r="67" spans="1:11" ht="20.100000000000001" customHeight="1" thickBot="1" x14ac:dyDescent="0.3">
      <c r="A67" s="40"/>
      <c r="B67" s="25"/>
      <c r="C67" s="55"/>
      <c r="D67" s="41"/>
      <c r="E67" s="15" t="str">
        <f>IFERROR(VLOOKUP(Table24757811135[[#This Row],[9. Severity/ Consequence]],'RA Charts'!$C$4:$H$8,MATCH(Table24757811135[[#This Row],[10. Hazard Probability]],'RA Charts'!$C$3:$H$3,0),FALSE),"")</f>
        <v/>
      </c>
      <c r="F67" s="26"/>
      <c r="G67" s="55"/>
      <c r="H67" s="41"/>
      <c r="I67" s="27" t="str">
        <f>IFERROR(VLOOKUP(Table24757811135[[#This Row],[13. Severity/ Consequences]],'RA Charts'!$C$4:$H$8,MATCH(Table24757811135[[#This Row],[14. Hazard Probability]],'RA Charts'!$C$3:$H$3,0),FALSE),"")</f>
        <v/>
      </c>
      <c r="J67" s="34"/>
      <c r="K67" s="23"/>
    </row>
    <row r="68" spans="1:11" ht="20.100000000000001" customHeight="1" thickBot="1" x14ac:dyDescent="0.3">
      <c r="A68" s="40"/>
      <c r="B68" s="25"/>
      <c r="C68" s="55"/>
      <c r="D68" s="41"/>
      <c r="E68" s="15" t="str">
        <f>IFERROR(VLOOKUP(Table24757811135[[#This Row],[9. Severity/ Consequence]],'RA Charts'!$C$4:$H$8,MATCH(Table24757811135[[#This Row],[10. Hazard Probability]],'RA Charts'!$C$3:$H$3,0),FALSE),"")</f>
        <v/>
      </c>
      <c r="F68" s="26"/>
      <c r="G68" s="55"/>
      <c r="H68" s="41"/>
      <c r="I68" s="27" t="str">
        <f>IFERROR(VLOOKUP(Table24757811135[[#This Row],[13. Severity/ Consequences]],'RA Charts'!$C$4:$H$8,MATCH(Table24757811135[[#This Row],[14. Hazard Probability]],'RA Charts'!$C$3:$H$3,0),FALSE),"")</f>
        <v/>
      </c>
      <c r="J68" s="34"/>
      <c r="K68" s="23"/>
    </row>
    <row r="69" spans="1:11" ht="20.100000000000001" customHeight="1" thickBot="1" x14ac:dyDescent="0.3">
      <c r="A69" s="40"/>
      <c r="B69" s="25"/>
      <c r="C69" s="55"/>
      <c r="D69" s="41"/>
      <c r="E69" s="15" t="str">
        <f>IFERROR(VLOOKUP(Table24757811135[[#This Row],[9. Severity/ Consequence]],'RA Charts'!$C$4:$H$8,MATCH(Table24757811135[[#This Row],[10. Hazard Probability]],'RA Charts'!$C$3:$H$3,0),FALSE),"")</f>
        <v/>
      </c>
      <c r="F69" s="26"/>
      <c r="G69" s="55"/>
      <c r="H69" s="41"/>
      <c r="I69" s="27" t="str">
        <f>IFERROR(VLOOKUP(Table24757811135[[#This Row],[13. Severity/ Consequences]],'RA Charts'!$C$4:$H$8,MATCH(Table24757811135[[#This Row],[14. Hazard Probability]],'RA Charts'!$C$3:$H$3,0),FALSE),"")</f>
        <v/>
      </c>
      <c r="J69" s="34"/>
      <c r="K69" s="23"/>
    </row>
    <row r="70" spans="1:11" ht="20.100000000000001" customHeight="1" thickBot="1" x14ac:dyDescent="0.3">
      <c r="A70" s="40"/>
      <c r="B70" s="25"/>
      <c r="C70" s="55"/>
      <c r="D70" s="41"/>
      <c r="E70" s="15" t="str">
        <f>IFERROR(VLOOKUP(Table24757811135[[#This Row],[9. Severity/ Consequence]],'RA Charts'!$C$4:$H$8,MATCH(Table24757811135[[#This Row],[10. Hazard Probability]],'RA Charts'!$C$3:$H$3,0),FALSE),"")</f>
        <v/>
      </c>
      <c r="F70" s="26"/>
      <c r="G70" s="55"/>
      <c r="H70" s="41"/>
      <c r="I70" s="27" t="str">
        <f>IFERROR(VLOOKUP(Table24757811135[[#This Row],[13. Severity/ Consequences]],'RA Charts'!$C$4:$H$8,MATCH(Table24757811135[[#This Row],[14. Hazard Probability]],'RA Charts'!$C$3:$H$3,0),FALSE),"")</f>
        <v/>
      </c>
      <c r="J70" s="34"/>
      <c r="K70" s="23"/>
    </row>
    <row r="71" spans="1:11" ht="20.100000000000001" customHeight="1" thickBot="1" x14ac:dyDescent="0.3">
      <c r="A71" s="40"/>
      <c r="B71" s="25"/>
      <c r="C71" s="55"/>
      <c r="D71" s="41"/>
      <c r="E71" s="15" t="str">
        <f>IFERROR(VLOOKUP(Table24757811135[[#This Row],[9. Severity/ Consequence]],'RA Charts'!$C$4:$H$8,MATCH(Table24757811135[[#This Row],[10. Hazard Probability]],'RA Charts'!$C$3:$H$3,0),FALSE),"")</f>
        <v/>
      </c>
      <c r="F71" s="26"/>
      <c r="G71" s="55"/>
      <c r="H71" s="41"/>
      <c r="I71" s="27" t="str">
        <f>IFERROR(VLOOKUP(Table24757811135[[#This Row],[13. Severity/ Consequences]],'RA Charts'!$C$4:$H$8,MATCH(Table24757811135[[#This Row],[14. Hazard Probability]],'RA Charts'!$C$3:$H$3,0),FALSE),"")</f>
        <v/>
      </c>
      <c r="J71" s="34"/>
      <c r="K71" s="23"/>
    </row>
    <row r="72" spans="1:11" ht="20.100000000000001" customHeight="1" thickBot="1" x14ac:dyDescent="0.3">
      <c r="A72" s="40"/>
      <c r="B72" s="25"/>
      <c r="C72" s="55"/>
      <c r="D72" s="41"/>
      <c r="E72" s="15" t="str">
        <f>IFERROR(VLOOKUP(Table24757811135[[#This Row],[9. Severity/ Consequence]],'RA Charts'!$C$4:$H$8,MATCH(Table24757811135[[#This Row],[10. Hazard Probability]],'RA Charts'!$C$3:$H$3,0),FALSE),"")</f>
        <v/>
      </c>
      <c r="F72" s="26"/>
      <c r="G72" s="55"/>
      <c r="H72" s="41"/>
      <c r="I72" s="27" t="str">
        <f>IFERROR(VLOOKUP(Table24757811135[[#This Row],[13. Severity/ Consequences]],'RA Charts'!$C$4:$H$8,MATCH(Table24757811135[[#This Row],[14. Hazard Probability]],'RA Charts'!$C$3:$H$3,0),FALSE),"")</f>
        <v/>
      </c>
      <c r="J72" s="34"/>
      <c r="K72" s="23"/>
    </row>
    <row r="73" spans="1:11" ht="20.100000000000001" customHeight="1" thickBot="1" x14ac:dyDescent="0.3">
      <c r="A73" s="40"/>
      <c r="B73" s="25"/>
      <c r="C73" s="55"/>
      <c r="D73" s="41"/>
      <c r="E73" s="15" t="str">
        <f>IFERROR(VLOOKUP(Table24757811135[[#This Row],[9. Severity/ Consequence]],'RA Charts'!$C$4:$H$8,MATCH(Table24757811135[[#This Row],[10. Hazard Probability]],'RA Charts'!$C$3:$H$3,0),FALSE),"")</f>
        <v/>
      </c>
      <c r="F73" s="26"/>
      <c r="G73" s="55"/>
      <c r="H73" s="41"/>
      <c r="I73" s="27" t="str">
        <f>IFERROR(VLOOKUP(Table24757811135[[#This Row],[13. Severity/ Consequences]],'RA Charts'!$C$4:$H$8,MATCH(Table24757811135[[#This Row],[14. Hazard Probability]],'RA Charts'!$C$3:$H$3,0),FALSE),"")</f>
        <v/>
      </c>
      <c r="J73" s="34"/>
      <c r="K73" s="23"/>
    </row>
    <row r="74" spans="1:11" ht="20.100000000000001" customHeight="1" thickBot="1" x14ac:dyDescent="0.3">
      <c r="A74" s="40"/>
      <c r="B74" s="25"/>
      <c r="C74" s="55"/>
      <c r="D74" s="41"/>
      <c r="E74" s="15" t="str">
        <f>IFERROR(VLOOKUP(Table24757811135[[#This Row],[9. Severity/ Consequence]],'RA Charts'!$C$4:$H$8,MATCH(Table24757811135[[#This Row],[10. Hazard Probability]],'RA Charts'!$C$3:$H$3,0),FALSE),"")</f>
        <v/>
      </c>
      <c r="F74" s="26"/>
      <c r="G74" s="55"/>
      <c r="H74" s="41"/>
      <c r="I74" s="27" t="str">
        <f>IFERROR(VLOOKUP(Table24757811135[[#This Row],[13. Severity/ Consequences]],'RA Charts'!$C$4:$H$8,MATCH(Table24757811135[[#This Row],[14. Hazard Probability]],'RA Charts'!$C$3:$H$3,0),FALSE),"")</f>
        <v/>
      </c>
      <c r="J74" s="34"/>
      <c r="K74" s="23"/>
    </row>
    <row r="75" spans="1:11" ht="20.100000000000001" customHeight="1" thickBot="1" x14ac:dyDescent="0.3">
      <c r="A75" s="40"/>
      <c r="B75" s="25"/>
      <c r="C75" s="55"/>
      <c r="D75" s="41"/>
      <c r="E75" s="15" t="str">
        <f>IFERROR(VLOOKUP(Table24757811135[[#This Row],[9. Severity/ Consequence]],'RA Charts'!$C$4:$H$8,MATCH(Table24757811135[[#This Row],[10. Hazard Probability]],'RA Charts'!$C$3:$H$3,0),FALSE),"")</f>
        <v/>
      </c>
      <c r="F75" s="26"/>
      <c r="G75" s="55"/>
      <c r="H75" s="41"/>
      <c r="I75" s="27" t="str">
        <f>IFERROR(VLOOKUP(Table24757811135[[#This Row],[13. Severity/ Consequences]],'RA Charts'!$C$4:$H$8,MATCH(Table24757811135[[#This Row],[14. Hazard Probability]],'RA Charts'!$C$3:$H$3,0),FALSE),"")</f>
        <v/>
      </c>
      <c r="J75" s="34"/>
      <c r="K75" s="23"/>
    </row>
    <row r="76" spans="1:11" ht="20.100000000000001" customHeight="1" thickBot="1" x14ac:dyDescent="0.3">
      <c r="A76" s="40"/>
      <c r="B76" s="25"/>
      <c r="C76" s="55"/>
      <c r="D76" s="41"/>
      <c r="E76" s="15" t="str">
        <f>IFERROR(VLOOKUP(Table24757811135[[#This Row],[9. Severity/ Consequence]],'RA Charts'!$C$4:$H$8,MATCH(Table24757811135[[#This Row],[10. Hazard Probability]],'RA Charts'!$C$3:$H$3,0),FALSE),"")</f>
        <v/>
      </c>
      <c r="F76" s="26"/>
      <c r="G76" s="55"/>
      <c r="H76" s="41"/>
      <c r="I76" s="27" t="str">
        <f>IFERROR(VLOOKUP(Table24757811135[[#This Row],[13. Severity/ Consequences]],'RA Charts'!$C$4:$H$8,MATCH(Table24757811135[[#This Row],[14. Hazard Probability]],'RA Charts'!$C$3:$H$3,0),FALSE),"")</f>
        <v/>
      </c>
      <c r="J76" s="34"/>
      <c r="K76" s="23"/>
    </row>
    <row r="77" spans="1:11" ht="20.100000000000001" customHeight="1" thickBot="1" x14ac:dyDescent="0.3">
      <c r="A77" s="40"/>
      <c r="B77" s="25"/>
      <c r="C77" s="55"/>
      <c r="D77" s="41"/>
      <c r="E77" s="15" t="str">
        <f>IFERROR(VLOOKUP(Table24757811135[[#This Row],[9. Severity/ Consequence]],'RA Charts'!$C$4:$H$8,MATCH(Table24757811135[[#This Row],[10. Hazard Probability]],'RA Charts'!$C$3:$H$3,0),FALSE),"")</f>
        <v/>
      </c>
      <c r="F77" s="26"/>
      <c r="G77" s="55"/>
      <c r="H77" s="41"/>
      <c r="I77" s="27" t="str">
        <f>IFERROR(VLOOKUP(Table24757811135[[#This Row],[13. Severity/ Consequences]],'RA Charts'!$C$4:$H$8,MATCH(Table24757811135[[#This Row],[14. Hazard Probability]],'RA Charts'!$C$3:$H$3,0),FALSE),"")</f>
        <v/>
      </c>
      <c r="J77" s="34"/>
      <c r="K77" s="23"/>
    </row>
    <row r="78" spans="1:11" ht="20.100000000000001" customHeight="1" thickBot="1" x14ac:dyDescent="0.3">
      <c r="A78" s="19"/>
      <c r="B78" s="24"/>
      <c r="C78" s="53"/>
      <c r="D78" s="41"/>
      <c r="E78" s="15" t="str">
        <f>IFERROR(VLOOKUP(Table24757811135[[#This Row],[9. Severity/ Consequence]],'RA Charts'!$C$4:$H$8,MATCH(Table24757811135[[#This Row],[10. Hazard Probability]],'RA Charts'!$C$3:$H$3,0),FALSE),"")</f>
        <v/>
      </c>
      <c r="F78" s="22"/>
      <c r="G78" s="53"/>
      <c r="H78" s="41"/>
      <c r="I78" s="15" t="str">
        <f>IFERROR(VLOOKUP(Table24757811135[[#This Row],[13. Severity/ Consequences]],'RA Charts'!$C$4:$H$8,MATCH(Table24757811135[[#This Row],[14. Hazard Probability]],'RA Charts'!$C$3:$H$3,0),FALSE),"")</f>
        <v/>
      </c>
      <c r="J78" s="33"/>
      <c r="K78" s="23"/>
    </row>
    <row r="79" spans="1:11" ht="20.100000000000001" customHeight="1" thickBot="1" x14ac:dyDescent="0.3">
      <c r="A79" s="19"/>
      <c r="B79" s="24"/>
      <c r="C79" s="53"/>
      <c r="D79" s="41"/>
      <c r="E79" s="15" t="str">
        <f>IFERROR(VLOOKUP(Table24757811135[[#This Row],[9. Severity/ Consequence]],'RA Charts'!$C$4:$H$8,MATCH(Table24757811135[[#This Row],[10. Hazard Probability]],'RA Charts'!$C$3:$H$3,0),FALSE),"")</f>
        <v/>
      </c>
      <c r="F79" s="22"/>
      <c r="G79" s="53"/>
      <c r="H79" s="41"/>
      <c r="I79" s="15" t="str">
        <f>IFERROR(VLOOKUP(Table24757811135[[#This Row],[13. Severity/ Consequences]],'RA Charts'!$C$4:$H$8,MATCH(Table24757811135[[#This Row],[14. Hazard Probability]],'RA Charts'!$C$3:$H$3,0),FALSE),"")</f>
        <v/>
      </c>
      <c r="J79" s="33"/>
      <c r="K79" s="23"/>
    </row>
    <row r="80" spans="1:11" ht="20.100000000000001" customHeight="1" thickBot="1" x14ac:dyDescent="0.3">
      <c r="A80" s="19"/>
      <c r="B80" s="24"/>
      <c r="C80" s="53"/>
      <c r="D80" s="41"/>
      <c r="E80" s="15" t="str">
        <f>IFERROR(VLOOKUP(Table24757811135[[#This Row],[9. Severity/ Consequence]],'RA Charts'!$C$4:$H$8,MATCH(Table24757811135[[#This Row],[10. Hazard Probability]],'RA Charts'!$C$3:$H$3,0),FALSE),"")</f>
        <v/>
      </c>
      <c r="F80" s="22"/>
      <c r="G80" s="53"/>
      <c r="H80" s="41"/>
      <c r="I80" s="15" t="str">
        <f>IFERROR(VLOOKUP(Table24757811135[[#This Row],[13. Severity/ Consequences]],'RA Charts'!$C$4:$H$8,MATCH(Table24757811135[[#This Row],[14. Hazard Probability]],'RA Charts'!$C$3:$H$3,0),FALSE),"")</f>
        <v/>
      </c>
      <c r="J80" s="33"/>
      <c r="K80" s="23"/>
    </row>
    <row r="81" spans="1:11" ht="20.100000000000001" customHeight="1" thickBot="1" x14ac:dyDescent="0.3">
      <c r="A81" s="19"/>
      <c r="B81" s="24"/>
      <c r="C81" s="53"/>
      <c r="D81" s="41"/>
      <c r="E81" s="15" t="str">
        <f>IFERROR(VLOOKUP(Table24757811135[[#This Row],[9. Severity/ Consequence]],'RA Charts'!$C$4:$H$8,MATCH(Table24757811135[[#This Row],[10. Hazard Probability]],'RA Charts'!$C$3:$H$3,0),FALSE),"")</f>
        <v/>
      </c>
      <c r="F81" s="22"/>
      <c r="G81" s="53"/>
      <c r="H81" s="41"/>
      <c r="I81" s="15" t="str">
        <f>IFERROR(VLOOKUP(Table24757811135[[#This Row],[13. Severity/ Consequences]],'RA Charts'!$C$4:$H$8,MATCH(Table24757811135[[#This Row],[14. Hazard Probability]],'RA Charts'!$C$3:$H$3,0),FALSE),"")</f>
        <v/>
      </c>
      <c r="J81" s="33"/>
      <c r="K81" s="23"/>
    </row>
    <row r="82" spans="1:11" ht="20.100000000000001" customHeight="1" thickBot="1" x14ac:dyDescent="0.3">
      <c r="A82" s="19"/>
      <c r="B82" s="24"/>
      <c r="C82" s="53"/>
      <c r="D82" s="41"/>
      <c r="E82" s="15" t="str">
        <f>IFERROR(VLOOKUP(Table24757811135[[#This Row],[9. Severity/ Consequence]],'RA Charts'!$C$4:$H$8,MATCH(Table24757811135[[#This Row],[10. Hazard Probability]],'RA Charts'!$C$3:$H$3,0),FALSE),"")</f>
        <v/>
      </c>
      <c r="F82" s="22"/>
      <c r="G82" s="53"/>
      <c r="H82" s="41"/>
      <c r="I82" s="15" t="str">
        <f>IFERROR(VLOOKUP(Table24757811135[[#This Row],[13. Severity/ Consequences]],'RA Charts'!$C$4:$H$8,MATCH(Table24757811135[[#This Row],[14. Hazard Probability]],'RA Charts'!$C$3:$H$3,0),FALSE),"")</f>
        <v/>
      </c>
      <c r="J82" s="33"/>
      <c r="K82" s="23"/>
    </row>
    <row r="83" spans="1:11" ht="20.100000000000001" customHeight="1" thickBot="1" x14ac:dyDescent="0.3">
      <c r="A83" s="19"/>
      <c r="B83" s="24"/>
      <c r="C83" s="53"/>
      <c r="D83" s="41"/>
      <c r="E83" s="15" t="str">
        <f>IFERROR(VLOOKUP(Table24757811135[[#This Row],[9. Severity/ Consequence]],'RA Charts'!$C$4:$H$8,MATCH(Table24757811135[[#This Row],[10. Hazard Probability]],'RA Charts'!$C$3:$H$3,0),FALSE),"")</f>
        <v/>
      </c>
      <c r="F83" s="22"/>
      <c r="G83" s="53"/>
      <c r="H83" s="41"/>
      <c r="I83" s="15" t="str">
        <f>IFERROR(VLOOKUP(Table24757811135[[#This Row],[13. Severity/ Consequences]],'RA Charts'!$C$4:$H$8,MATCH(Table24757811135[[#This Row],[14. Hazard Probability]],'RA Charts'!$C$3:$H$3,0),FALSE),"")</f>
        <v/>
      </c>
      <c r="J83" s="33"/>
      <c r="K83" s="23"/>
    </row>
    <row r="84" spans="1:11" ht="20.100000000000001" customHeight="1" thickBot="1" x14ac:dyDescent="0.3">
      <c r="A84" s="19"/>
      <c r="B84" s="24"/>
      <c r="C84" s="53"/>
      <c r="D84" s="41"/>
      <c r="E84" s="15" t="str">
        <f>IFERROR(VLOOKUP(Table24757811135[[#This Row],[9. Severity/ Consequence]],'RA Charts'!$C$4:$H$8,MATCH(Table24757811135[[#This Row],[10. Hazard Probability]],'RA Charts'!$C$3:$H$3,0),FALSE),"")</f>
        <v/>
      </c>
      <c r="F84" s="22"/>
      <c r="G84" s="53"/>
      <c r="H84" s="41"/>
      <c r="I84" s="15" t="str">
        <f>IFERROR(VLOOKUP(Table24757811135[[#This Row],[13. Severity/ Consequences]],'RA Charts'!$C$4:$H$8,MATCH(Table24757811135[[#This Row],[14. Hazard Probability]],'RA Charts'!$C$3:$H$3,0),FALSE),"")</f>
        <v/>
      </c>
      <c r="J84" s="33"/>
      <c r="K84" s="23"/>
    </row>
    <row r="85" spans="1:11" ht="20.100000000000001" customHeight="1" thickBot="1" x14ac:dyDescent="0.3">
      <c r="A85" s="19"/>
      <c r="B85" s="24"/>
      <c r="C85" s="53"/>
      <c r="D85" s="41"/>
      <c r="E85" s="15" t="str">
        <f>IFERROR(VLOOKUP(Table24757811135[[#This Row],[9. Severity/ Consequence]],'RA Charts'!$C$4:$H$8,MATCH(Table24757811135[[#This Row],[10. Hazard Probability]],'RA Charts'!$C$3:$H$3,0),FALSE),"")</f>
        <v/>
      </c>
      <c r="F85" s="22"/>
      <c r="G85" s="53"/>
      <c r="H85" s="41"/>
      <c r="I85" s="15" t="str">
        <f>IFERROR(VLOOKUP(Table24757811135[[#This Row],[13. Severity/ Consequences]],'RA Charts'!$C$4:$H$8,MATCH(Table24757811135[[#This Row],[14. Hazard Probability]],'RA Charts'!$C$3:$H$3,0),FALSE),"")</f>
        <v/>
      </c>
      <c r="J85" s="33"/>
      <c r="K85" s="23"/>
    </row>
    <row r="86" spans="1:11" ht="20.100000000000001" customHeight="1" thickBot="1" x14ac:dyDescent="0.3">
      <c r="A86" s="19"/>
      <c r="B86" s="24"/>
      <c r="C86" s="53"/>
      <c r="D86" s="41"/>
      <c r="E86" s="15" t="str">
        <f>IFERROR(VLOOKUP(Table24757811135[[#This Row],[9. Severity/ Consequence]],'RA Charts'!$C$4:$H$8,MATCH(Table24757811135[[#This Row],[10. Hazard Probability]],'RA Charts'!$C$3:$H$3,0),FALSE),"")</f>
        <v/>
      </c>
      <c r="F86" s="22"/>
      <c r="G86" s="53"/>
      <c r="H86" s="41"/>
      <c r="I86" s="15" t="str">
        <f>IFERROR(VLOOKUP(Table24757811135[[#This Row],[13. Severity/ Consequences]],'RA Charts'!$C$4:$H$8,MATCH(Table24757811135[[#This Row],[14. Hazard Probability]],'RA Charts'!$C$3:$H$3,0),FALSE),"")</f>
        <v/>
      </c>
      <c r="J86" s="33"/>
      <c r="K86" s="23"/>
    </row>
    <row r="87" spans="1:11" ht="20.100000000000001" customHeight="1" thickBot="1" x14ac:dyDescent="0.3">
      <c r="A87" s="19"/>
      <c r="B87" s="24"/>
      <c r="C87" s="53"/>
      <c r="D87" s="41"/>
      <c r="E87" s="15" t="str">
        <f>IFERROR(VLOOKUP(Table24757811135[[#This Row],[9. Severity/ Consequence]],'RA Charts'!$C$4:$H$8,MATCH(Table24757811135[[#This Row],[10. Hazard Probability]],'RA Charts'!$C$3:$H$3,0),FALSE),"")</f>
        <v/>
      </c>
      <c r="F87" s="22"/>
      <c r="G87" s="53"/>
      <c r="H87" s="41"/>
      <c r="I87" s="15" t="str">
        <f>IFERROR(VLOOKUP(Table24757811135[[#This Row],[13. Severity/ Consequences]],'RA Charts'!$C$4:$H$8,MATCH(Table24757811135[[#This Row],[14. Hazard Probability]],'RA Charts'!$C$3:$H$3,0),FALSE),"")</f>
        <v/>
      </c>
      <c r="J87" s="33"/>
      <c r="K87" s="23"/>
    </row>
    <row r="88" spans="1:11" ht="20.100000000000001" customHeight="1" thickBot="1" x14ac:dyDescent="0.3">
      <c r="A88" s="19"/>
      <c r="B88" s="24"/>
      <c r="C88" s="53"/>
      <c r="D88" s="41"/>
      <c r="E88" s="15" t="str">
        <f>IFERROR(VLOOKUP(Table24757811135[[#This Row],[9. Severity/ Consequence]],'RA Charts'!$C$4:$H$8,MATCH(Table24757811135[[#This Row],[10. Hazard Probability]],'RA Charts'!$C$3:$H$3,0),FALSE),"")</f>
        <v/>
      </c>
      <c r="F88" s="22"/>
      <c r="G88" s="53"/>
      <c r="H88" s="41"/>
      <c r="I88" s="15" t="str">
        <f>IFERROR(VLOOKUP(Table24757811135[[#This Row],[13. Severity/ Consequences]],'RA Charts'!$C$4:$H$8,MATCH(Table24757811135[[#This Row],[14. Hazard Probability]],'RA Charts'!$C$3:$H$3,0),FALSE),"")</f>
        <v/>
      </c>
      <c r="J88" s="33"/>
      <c r="K88" s="23"/>
    </row>
    <row r="89" spans="1:11" ht="20.100000000000001" customHeight="1" thickBot="1" x14ac:dyDescent="0.3">
      <c r="A89" s="19"/>
      <c r="B89" s="24"/>
      <c r="C89" s="53"/>
      <c r="D89" s="41"/>
      <c r="E89" s="15" t="str">
        <f>IFERROR(VLOOKUP(Table24757811135[[#This Row],[9. Severity/ Consequence]],'RA Charts'!$C$4:$H$8,MATCH(Table24757811135[[#This Row],[10. Hazard Probability]],'RA Charts'!$C$3:$H$3,0),FALSE),"")</f>
        <v/>
      </c>
      <c r="F89" s="22"/>
      <c r="G89" s="53"/>
      <c r="H89" s="41"/>
      <c r="I89" s="15" t="str">
        <f>IFERROR(VLOOKUP(Table24757811135[[#This Row],[13. Severity/ Consequences]],'RA Charts'!$C$4:$H$8,MATCH(Table24757811135[[#This Row],[14. Hazard Probability]],'RA Charts'!$C$3:$H$3,0),FALSE),"")</f>
        <v/>
      </c>
      <c r="J89" s="33"/>
      <c r="K89" s="23"/>
    </row>
    <row r="90" spans="1:11" ht="20.100000000000001" customHeight="1" thickBot="1" x14ac:dyDescent="0.3">
      <c r="A90" s="19"/>
      <c r="B90" s="24"/>
      <c r="C90" s="53"/>
      <c r="D90" s="41"/>
      <c r="E90" s="15" t="str">
        <f>IFERROR(VLOOKUP(Table24757811135[[#This Row],[9. Severity/ Consequence]],'RA Charts'!$C$4:$H$8,MATCH(Table24757811135[[#This Row],[10. Hazard Probability]],'RA Charts'!$C$3:$H$3,0),FALSE),"")</f>
        <v/>
      </c>
      <c r="F90" s="22"/>
      <c r="G90" s="53"/>
      <c r="H90" s="41"/>
      <c r="I90" s="15" t="str">
        <f>IFERROR(VLOOKUP(Table24757811135[[#This Row],[13. Severity/ Consequences]],'RA Charts'!$C$4:$H$8,MATCH(Table24757811135[[#This Row],[14. Hazard Probability]],'RA Charts'!$C$3:$H$3,0),FALSE),"")</f>
        <v/>
      </c>
      <c r="J90" s="33"/>
      <c r="K90" s="23"/>
    </row>
    <row r="91" spans="1:11" ht="20.100000000000001" customHeight="1" thickBot="1" x14ac:dyDescent="0.3">
      <c r="A91" s="19"/>
      <c r="B91" s="24"/>
      <c r="C91" s="53"/>
      <c r="D91" s="41"/>
      <c r="E91" s="15" t="str">
        <f>IFERROR(VLOOKUP(Table24757811135[[#This Row],[9. Severity/ Consequence]],'RA Charts'!$C$4:$H$8,MATCH(Table24757811135[[#This Row],[10. Hazard Probability]],'RA Charts'!$C$3:$H$3,0),FALSE),"")</f>
        <v/>
      </c>
      <c r="F91" s="22"/>
      <c r="G91" s="53"/>
      <c r="H91" s="41"/>
      <c r="I91" s="15" t="str">
        <f>IFERROR(VLOOKUP(Table24757811135[[#This Row],[13. Severity/ Consequences]],'RA Charts'!$C$4:$H$8,MATCH(Table24757811135[[#This Row],[14. Hazard Probability]],'RA Charts'!$C$3:$H$3,0),FALSE),"")</f>
        <v/>
      </c>
      <c r="J91" s="33"/>
      <c r="K91" s="23"/>
    </row>
    <row r="92" spans="1:11" ht="20.100000000000001" customHeight="1" thickBot="1" x14ac:dyDescent="0.3">
      <c r="A92" s="19"/>
      <c r="B92" s="24"/>
      <c r="C92" s="53"/>
      <c r="D92" s="41"/>
      <c r="E92" s="15" t="str">
        <f>IFERROR(VLOOKUP(Table24757811135[[#This Row],[9. Severity/ Consequence]],'RA Charts'!$C$4:$H$8,MATCH(Table24757811135[[#This Row],[10. Hazard Probability]],'RA Charts'!$C$3:$H$3,0),FALSE),"")</f>
        <v/>
      </c>
      <c r="F92" s="22"/>
      <c r="G92" s="53"/>
      <c r="H92" s="41"/>
      <c r="I92" s="15" t="str">
        <f>IFERROR(VLOOKUP(Table24757811135[[#This Row],[13. Severity/ Consequences]],'RA Charts'!$C$4:$H$8,MATCH(Table24757811135[[#This Row],[14. Hazard Probability]],'RA Charts'!$C$3:$H$3,0),FALSE),"")</f>
        <v/>
      </c>
      <c r="J92" s="33"/>
      <c r="K92" s="23"/>
    </row>
    <row r="93" spans="1:11" ht="20.100000000000001" customHeight="1" thickBot="1" x14ac:dyDescent="0.3">
      <c r="A93" s="19"/>
      <c r="B93" s="24"/>
      <c r="C93" s="53"/>
      <c r="D93" s="41"/>
      <c r="E93" s="15" t="str">
        <f>IFERROR(VLOOKUP(Table24757811135[[#This Row],[9. Severity/ Consequence]],'RA Charts'!$C$4:$H$8,MATCH(Table24757811135[[#This Row],[10. Hazard Probability]],'RA Charts'!$C$3:$H$3,0),FALSE),"")</f>
        <v/>
      </c>
      <c r="F93" s="22"/>
      <c r="G93" s="53"/>
      <c r="H93" s="41"/>
      <c r="I93" s="15" t="str">
        <f>IFERROR(VLOOKUP(Table24757811135[[#This Row],[13. Severity/ Consequences]],'RA Charts'!$C$4:$H$8,MATCH(Table24757811135[[#This Row],[14. Hazard Probability]],'RA Charts'!$C$3:$H$3,0),FALSE),"")</f>
        <v/>
      </c>
      <c r="J93" s="33"/>
      <c r="K93" s="23"/>
    </row>
    <row r="94" spans="1:11" ht="20.100000000000001" customHeight="1" thickBot="1" x14ac:dyDescent="0.3">
      <c r="A94" s="19"/>
      <c r="B94" s="24"/>
      <c r="C94" s="53"/>
      <c r="D94" s="41"/>
      <c r="E94" s="15" t="str">
        <f>IFERROR(VLOOKUP(Table24757811135[[#This Row],[9. Severity/ Consequence]],'RA Charts'!$C$4:$H$8,MATCH(Table24757811135[[#This Row],[10. Hazard Probability]],'RA Charts'!$C$3:$H$3,0),FALSE),"")</f>
        <v/>
      </c>
      <c r="F94" s="22"/>
      <c r="G94" s="53"/>
      <c r="H94" s="41"/>
      <c r="I94" s="15" t="str">
        <f>IFERROR(VLOOKUP(Table24757811135[[#This Row],[13. Severity/ Consequences]],'RA Charts'!$C$4:$H$8,MATCH(Table24757811135[[#This Row],[14. Hazard Probability]],'RA Charts'!$C$3:$H$3,0),FALSE),"")</f>
        <v/>
      </c>
      <c r="J94" s="33"/>
      <c r="K94" s="23"/>
    </row>
    <row r="95" spans="1:11" ht="20.100000000000001" customHeight="1" thickBot="1" x14ac:dyDescent="0.3">
      <c r="A95" s="19"/>
      <c r="B95" s="24"/>
      <c r="C95" s="53"/>
      <c r="D95" s="41"/>
      <c r="E95" s="15" t="str">
        <f>IFERROR(VLOOKUP(Table24757811135[[#This Row],[9. Severity/ Consequence]],'RA Charts'!$C$4:$H$8,MATCH(Table24757811135[[#This Row],[10. Hazard Probability]],'RA Charts'!$C$3:$H$3,0),FALSE),"")</f>
        <v/>
      </c>
      <c r="F95" s="22"/>
      <c r="G95" s="53"/>
      <c r="H95" s="41"/>
      <c r="I95" s="15" t="str">
        <f>IFERROR(VLOOKUP(Table24757811135[[#This Row],[13. Severity/ Consequences]],'RA Charts'!$C$4:$H$8,MATCH(Table24757811135[[#This Row],[14. Hazard Probability]],'RA Charts'!$C$3:$H$3,0),FALSE),"")</f>
        <v/>
      </c>
      <c r="J95" s="33"/>
      <c r="K95" s="23"/>
    </row>
    <row r="96" spans="1:11" ht="20.100000000000001" customHeight="1" thickBot="1" x14ac:dyDescent="0.3">
      <c r="A96" s="19"/>
      <c r="B96" s="24"/>
      <c r="C96" s="53"/>
      <c r="D96" s="41"/>
      <c r="E96" s="15" t="str">
        <f>IFERROR(VLOOKUP(Table24757811135[[#This Row],[9. Severity/ Consequence]],'RA Charts'!$C$4:$H$8,MATCH(Table24757811135[[#This Row],[10. Hazard Probability]],'RA Charts'!$C$3:$H$3,0),FALSE),"")</f>
        <v/>
      </c>
      <c r="F96" s="22"/>
      <c r="G96" s="53"/>
      <c r="H96" s="41"/>
      <c r="I96" s="15" t="str">
        <f>IFERROR(VLOOKUP(Table24757811135[[#This Row],[13. Severity/ Consequences]],'RA Charts'!$C$4:$H$8,MATCH(Table24757811135[[#This Row],[14. Hazard Probability]],'RA Charts'!$C$3:$H$3,0),FALSE),"")</f>
        <v/>
      </c>
      <c r="J96" s="33"/>
      <c r="K96" s="23"/>
    </row>
    <row r="97" spans="1:11" ht="20.100000000000001" customHeight="1" thickBot="1" x14ac:dyDescent="0.3">
      <c r="A97" s="19"/>
      <c r="B97" s="24"/>
      <c r="C97" s="53"/>
      <c r="D97" s="41"/>
      <c r="E97" s="15" t="str">
        <f>IFERROR(VLOOKUP(Table24757811135[[#This Row],[9. Severity/ Consequence]],'RA Charts'!$C$4:$H$8,MATCH(Table24757811135[[#This Row],[10. Hazard Probability]],'RA Charts'!$C$3:$H$3,0),FALSE),"")</f>
        <v/>
      </c>
      <c r="F97" s="22"/>
      <c r="G97" s="53"/>
      <c r="H97" s="41"/>
      <c r="I97" s="15" t="str">
        <f>IFERROR(VLOOKUP(Table24757811135[[#This Row],[13. Severity/ Consequences]],'RA Charts'!$C$4:$H$8,MATCH(Table24757811135[[#This Row],[14. Hazard Probability]],'RA Charts'!$C$3:$H$3,0),FALSE),"")</f>
        <v/>
      </c>
      <c r="J97" s="33"/>
      <c r="K97" s="23"/>
    </row>
    <row r="98" spans="1:11" ht="20.100000000000001" customHeight="1" thickBot="1" x14ac:dyDescent="0.3">
      <c r="A98" s="19"/>
      <c r="B98" s="24"/>
      <c r="C98" s="53"/>
      <c r="D98" s="41"/>
      <c r="E98" s="15" t="str">
        <f>IFERROR(VLOOKUP(Table24757811135[[#This Row],[9. Severity/ Consequence]],'RA Charts'!$C$4:$H$8,MATCH(Table24757811135[[#This Row],[10. Hazard Probability]],'RA Charts'!$C$3:$H$3,0),FALSE),"")</f>
        <v/>
      </c>
      <c r="F98" s="22"/>
      <c r="G98" s="53"/>
      <c r="H98" s="41"/>
      <c r="I98" s="15" t="str">
        <f>IFERROR(VLOOKUP(Table24757811135[[#This Row],[13. Severity/ Consequences]],'RA Charts'!$C$4:$H$8,MATCH(Table24757811135[[#This Row],[14. Hazard Probability]],'RA Charts'!$C$3:$H$3,0),FALSE),"")</f>
        <v/>
      </c>
      <c r="J98" s="33"/>
      <c r="K98" s="23"/>
    </row>
    <row r="99" spans="1:11" ht="20.100000000000001" customHeight="1" thickBot="1" x14ac:dyDescent="0.3">
      <c r="A99" s="19"/>
      <c r="B99" s="24"/>
      <c r="C99" s="53"/>
      <c r="D99" s="41"/>
      <c r="E99" s="15" t="str">
        <f>IFERROR(VLOOKUP(Table24757811135[[#This Row],[9. Severity/ Consequence]],'RA Charts'!$C$4:$H$8,MATCH(Table24757811135[[#This Row],[10. Hazard Probability]],'RA Charts'!$C$3:$H$3,0),FALSE),"")</f>
        <v/>
      </c>
      <c r="F99" s="22"/>
      <c r="G99" s="53"/>
      <c r="H99" s="41"/>
      <c r="I99" s="15" t="str">
        <f>IFERROR(VLOOKUP(Table24757811135[[#This Row],[13. Severity/ Consequences]],'RA Charts'!$C$4:$H$8,MATCH(Table24757811135[[#This Row],[14. Hazard Probability]],'RA Charts'!$C$3:$H$3,0),FALSE),"")</f>
        <v/>
      </c>
      <c r="J99" s="33"/>
      <c r="K99" s="23"/>
    </row>
    <row r="100" spans="1:11" ht="15.75" thickBot="1" x14ac:dyDescent="0.3">
      <c r="A100" s="19"/>
      <c r="B100" s="24"/>
      <c r="C100" s="53"/>
      <c r="D100" s="8"/>
      <c r="E100" s="15" t="str">
        <f>IFERROR(VLOOKUP(Table24757811135[[#This Row],[9. Severity/ Consequence]],'RA Charts'!$C$4:$H$8,MATCH(Table24757811135[[#This Row],[10. Hazard Probability]],'RA Charts'!$C$3:$H$3,0),FALSE),"")</f>
        <v/>
      </c>
      <c r="F100" s="22"/>
      <c r="G100" s="53"/>
      <c r="H100" s="41"/>
      <c r="I100" s="15" t="str">
        <f>IFERROR(VLOOKUP(Table24757811135[[#This Row],[13. Severity/ Consequences]],'RA Charts'!$C$4:$H$8,MATCH(Table24757811135[[#This Row],[14. Hazard Probability]],'RA Charts'!$C$3:$H$3,0),FALSE),"")</f>
        <v/>
      </c>
      <c r="J100" s="33"/>
      <c r="K100" s="23"/>
    </row>
    <row r="101" spans="1:11" ht="15.75" thickBot="1" x14ac:dyDescent="0.3">
      <c r="A101" s="19"/>
      <c r="B101" s="24"/>
      <c r="C101" s="53"/>
      <c r="D101" s="8"/>
      <c r="E101" s="15" t="str">
        <f>IFERROR(VLOOKUP(Table24757811135[[#This Row],[9. Severity/ Consequence]],'RA Charts'!$C$4:$H$8,MATCH(Table24757811135[[#This Row],[10. Hazard Probability]],'RA Charts'!$C$3:$H$3,0),FALSE),"")</f>
        <v/>
      </c>
      <c r="F101" s="22"/>
      <c r="G101" s="53"/>
      <c r="H101" s="41"/>
      <c r="I101" s="15" t="str">
        <f>IFERROR(VLOOKUP(Table24757811135[[#This Row],[13. Severity/ Consequences]],'RA Charts'!$C$4:$H$8,MATCH(Table24757811135[[#This Row],[14. Hazard Probability]],'RA Charts'!$C$3:$H$3,0),FALSE),"")</f>
        <v/>
      </c>
      <c r="J101" s="33"/>
      <c r="K101" s="23"/>
    </row>
    <row r="102" spans="1:11" ht="15.75" thickBot="1" x14ac:dyDescent="0.3">
      <c r="A102" s="19"/>
      <c r="B102" s="24"/>
      <c r="C102" s="53"/>
      <c r="D102" s="8"/>
      <c r="E102" s="15" t="str">
        <f>IFERROR(VLOOKUP(Table24757811135[[#This Row],[9. Severity/ Consequence]],'RA Charts'!$C$4:$H$8,MATCH(Table24757811135[[#This Row],[10. Hazard Probability]],'RA Charts'!$C$3:$H$3,0),FALSE),"")</f>
        <v/>
      </c>
      <c r="F102" s="22"/>
      <c r="G102" s="53"/>
      <c r="H102" s="41"/>
      <c r="I102" s="15" t="str">
        <f>IFERROR(VLOOKUP(Table24757811135[[#This Row],[13. Severity/ Consequences]],'RA Charts'!$C$4:$H$8,MATCH(Table24757811135[[#This Row],[14. Hazard Probability]],'RA Charts'!$C$3:$H$3,0),FALSE),"")</f>
        <v/>
      </c>
      <c r="J102" s="33"/>
      <c r="K102" s="23"/>
    </row>
    <row r="103" spans="1:11" ht="15.75" thickBot="1" x14ac:dyDescent="0.3">
      <c r="A103" s="19"/>
      <c r="B103" s="24"/>
      <c r="C103" s="53"/>
      <c r="D103" s="8"/>
      <c r="E103" s="15" t="str">
        <f>IFERROR(VLOOKUP(Table24757811135[[#This Row],[9. Severity/ Consequence]],'RA Charts'!$C$4:$H$8,MATCH(Table24757811135[[#This Row],[10. Hazard Probability]],'RA Charts'!$C$3:$H$3,0),FALSE),"")</f>
        <v/>
      </c>
      <c r="F103" s="22"/>
      <c r="G103" s="53"/>
      <c r="H103" s="41"/>
      <c r="I103" s="15" t="str">
        <f>IFERROR(VLOOKUP(Table24757811135[[#This Row],[13. Severity/ Consequences]],'RA Charts'!$C$4:$H$8,MATCH(Table24757811135[[#This Row],[14. Hazard Probability]],'RA Charts'!$C$3:$H$3,0),FALSE),"")</f>
        <v/>
      </c>
      <c r="J103" s="33"/>
      <c r="K103" s="23"/>
    </row>
    <row r="104" spans="1:11" ht="15.75" thickBot="1" x14ac:dyDescent="0.3">
      <c r="A104" s="19"/>
      <c r="B104" s="24"/>
      <c r="C104" s="53"/>
      <c r="D104" s="8"/>
      <c r="E104" s="15" t="str">
        <f>IFERROR(VLOOKUP(Table24757811135[[#This Row],[9. Severity/ Consequence]],'RA Charts'!$C$4:$H$8,MATCH(Table24757811135[[#This Row],[10. Hazard Probability]],'RA Charts'!$C$3:$H$3,0),FALSE),"")</f>
        <v/>
      </c>
      <c r="F104" s="22"/>
      <c r="G104" s="53"/>
      <c r="H104" s="41"/>
      <c r="I104" s="15" t="str">
        <f>IFERROR(VLOOKUP(Table24757811135[[#This Row],[13. Severity/ Consequences]],'RA Charts'!$C$4:$H$8,MATCH(Table24757811135[[#This Row],[14. Hazard Probability]],'RA Charts'!$C$3:$H$3,0),FALSE),"")</f>
        <v/>
      </c>
      <c r="J104" s="33"/>
      <c r="K104" s="23"/>
    </row>
    <row r="105" spans="1:11" ht="15.75" thickBot="1" x14ac:dyDescent="0.3">
      <c r="A105" s="19"/>
      <c r="B105" s="24"/>
      <c r="C105" s="53"/>
      <c r="D105" s="8"/>
      <c r="E105" s="15" t="str">
        <f>IFERROR(VLOOKUP(Table24757811135[[#This Row],[9. Severity/ Consequence]],'RA Charts'!$C$4:$H$8,MATCH(Table24757811135[[#This Row],[10. Hazard Probability]],'RA Charts'!$C$3:$H$3,0),FALSE),"")</f>
        <v/>
      </c>
      <c r="F105" s="22"/>
      <c r="G105" s="53"/>
      <c r="H105" s="41"/>
      <c r="I105" s="15" t="str">
        <f>IFERROR(VLOOKUP(Table24757811135[[#This Row],[13. Severity/ Consequences]],'RA Charts'!$C$4:$H$8,MATCH(Table24757811135[[#This Row],[14. Hazard Probability]],'RA Charts'!$C$3:$H$3,0),FALSE),"")</f>
        <v/>
      </c>
      <c r="J105" s="33"/>
      <c r="K105" s="23"/>
    </row>
    <row r="106" spans="1:11" ht="15.75" thickBot="1" x14ac:dyDescent="0.3">
      <c r="A106" s="19"/>
      <c r="B106" s="24"/>
      <c r="C106" s="53"/>
      <c r="D106" s="8"/>
      <c r="E106" s="15" t="str">
        <f>IFERROR(VLOOKUP(Table24757811135[[#This Row],[9. Severity/ Consequence]],'RA Charts'!$C$4:$H$8,MATCH(Table24757811135[[#This Row],[10. Hazard Probability]],'RA Charts'!$C$3:$H$3,0),FALSE),"")</f>
        <v/>
      </c>
      <c r="F106" s="22"/>
      <c r="G106" s="53"/>
      <c r="H106" s="41"/>
      <c r="I106" s="15" t="str">
        <f>IFERROR(VLOOKUP(Table24757811135[[#This Row],[13. Severity/ Consequences]],'RA Charts'!$C$4:$H$8,MATCH(Table24757811135[[#This Row],[14. Hazard Probability]],'RA Charts'!$C$3:$H$3,0),FALSE),"")</f>
        <v/>
      </c>
      <c r="J106" s="33"/>
      <c r="K106" s="23"/>
    </row>
    <row r="107" spans="1:11" ht="15.75" thickBot="1" x14ac:dyDescent="0.3">
      <c r="A107" s="19"/>
      <c r="B107" s="24"/>
      <c r="C107" s="53"/>
      <c r="D107" s="8"/>
      <c r="E107" s="15" t="str">
        <f>IFERROR(VLOOKUP(Table24757811135[[#This Row],[9. Severity/ Consequence]],'RA Charts'!$C$4:$H$8,MATCH(Table24757811135[[#This Row],[10. Hazard Probability]],'RA Charts'!$C$3:$H$3,0),FALSE),"")</f>
        <v/>
      </c>
      <c r="F107" s="22"/>
      <c r="G107" s="53"/>
      <c r="H107" s="41"/>
      <c r="I107" s="15" t="str">
        <f>IFERROR(VLOOKUP(Table24757811135[[#This Row],[13. Severity/ Consequences]],'RA Charts'!$C$4:$H$8,MATCH(Table24757811135[[#This Row],[14. Hazard Probability]],'RA Charts'!$C$3:$H$3,0),FALSE),"")</f>
        <v/>
      </c>
      <c r="J107" s="33"/>
      <c r="K107" s="23"/>
    </row>
    <row r="108" spans="1:11" ht="15.75" thickBot="1" x14ac:dyDescent="0.3">
      <c r="A108" s="19"/>
      <c r="B108" s="24"/>
      <c r="C108" s="53"/>
      <c r="D108" s="8"/>
      <c r="E108" s="15" t="str">
        <f>IFERROR(VLOOKUP(Table24757811135[[#This Row],[9. Severity/ Consequence]],'RA Charts'!$C$4:$H$8,MATCH(Table24757811135[[#This Row],[10. Hazard Probability]],'RA Charts'!$C$3:$H$3,0),FALSE),"")</f>
        <v/>
      </c>
      <c r="F108" s="22"/>
      <c r="G108" s="53"/>
      <c r="H108" s="41"/>
      <c r="I108" s="15" t="str">
        <f>IFERROR(VLOOKUP(Table24757811135[[#This Row],[13. Severity/ Consequences]],'RA Charts'!$C$4:$H$8,MATCH(Table24757811135[[#This Row],[14. Hazard Probability]],'RA Charts'!$C$3:$H$3,0),FALSE),"")</f>
        <v/>
      </c>
      <c r="J108" s="33"/>
      <c r="K108" s="23"/>
    </row>
    <row r="109" spans="1:11" ht="15.75" thickBot="1" x14ac:dyDescent="0.3">
      <c r="A109" s="19"/>
      <c r="B109" s="24"/>
      <c r="C109" s="53"/>
      <c r="D109" s="8"/>
      <c r="E109" s="15" t="str">
        <f>IFERROR(VLOOKUP(Table24757811135[[#This Row],[9. Severity/ Consequence]],'RA Charts'!$C$4:$H$8,MATCH(Table24757811135[[#This Row],[10. Hazard Probability]],'RA Charts'!$C$3:$H$3,0),FALSE),"")</f>
        <v/>
      </c>
      <c r="F109" s="22"/>
      <c r="G109" s="53"/>
      <c r="H109" s="41"/>
      <c r="I109" s="15" t="str">
        <f>IFERROR(VLOOKUP(Table24757811135[[#This Row],[13. Severity/ Consequences]],'RA Charts'!$C$4:$H$8,MATCH(Table24757811135[[#This Row],[14. Hazard Probability]],'RA Charts'!$C$3:$H$3,0),FALSE),"")</f>
        <v/>
      </c>
      <c r="J109" s="33"/>
      <c r="K109" s="23"/>
    </row>
    <row r="110" spans="1:11" ht="15.75" thickBot="1" x14ac:dyDescent="0.3">
      <c r="A110" s="19"/>
      <c r="B110" s="24"/>
      <c r="C110" s="53"/>
      <c r="D110" s="8"/>
      <c r="E110" s="15" t="str">
        <f>IFERROR(VLOOKUP(Table24757811135[[#This Row],[9. Severity/ Consequence]],'RA Charts'!$C$4:$H$8,MATCH(Table24757811135[[#This Row],[10. Hazard Probability]],'RA Charts'!$C$3:$H$3,0),FALSE),"")</f>
        <v/>
      </c>
      <c r="F110" s="22"/>
      <c r="G110" s="53"/>
      <c r="H110" s="41"/>
      <c r="I110" s="15" t="str">
        <f>IFERROR(VLOOKUP(Table24757811135[[#This Row],[13. Severity/ Consequences]],'RA Charts'!$C$4:$H$8,MATCH(Table24757811135[[#This Row],[14. Hazard Probability]],'RA Charts'!$C$3:$H$3,0),FALSE),"")</f>
        <v/>
      </c>
      <c r="J110" s="33"/>
      <c r="K110" s="23"/>
    </row>
    <row r="111" spans="1:11" ht="15.75" thickBot="1" x14ac:dyDescent="0.3">
      <c r="A111" s="19"/>
      <c r="B111" s="24"/>
      <c r="C111" s="53"/>
      <c r="D111" s="8"/>
      <c r="E111" s="15" t="str">
        <f>IFERROR(VLOOKUP(Table24757811135[[#This Row],[9. Severity/ Consequence]],'RA Charts'!$C$4:$H$8,MATCH(Table24757811135[[#This Row],[10. Hazard Probability]],'RA Charts'!$C$3:$H$3,0),FALSE),"")</f>
        <v/>
      </c>
      <c r="F111" s="22"/>
      <c r="G111" s="53"/>
      <c r="H111" s="41"/>
      <c r="I111" s="15" t="str">
        <f>IFERROR(VLOOKUP(Table24757811135[[#This Row],[13. Severity/ Consequences]],'RA Charts'!$C$4:$H$8,MATCH(Table24757811135[[#This Row],[14. Hazard Probability]],'RA Charts'!$C$3:$H$3,0),FALSE),"")</f>
        <v/>
      </c>
      <c r="J111" s="33"/>
      <c r="K111" s="23"/>
    </row>
    <row r="112" spans="1:11" ht="15.75" thickBot="1" x14ac:dyDescent="0.3">
      <c r="A112" s="19"/>
      <c r="B112" s="24"/>
      <c r="C112" s="53"/>
      <c r="D112" s="8"/>
      <c r="E112" s="15" t="str">
        <f>IFERROR(VLOOKUP(Table24757811135[[#This Row],[9. Severity/ Consequence]],'RA Charts'!$C$4:$H$8,MATCH(Table24757811135[[#This Row],[10. Hazard Probability]],'RA Charts'!$C$3:$H$3,0),FALSE),"")</f>
        <v/>
      </c>
      <c r="F112" s="22"/>
      <c r="G112" s="53"/>
      <c r="H112" s="41"/>
      <c r="I112" s="15" t="str">
        <f>IFERROR(VLOOKUP(Table24757811135[[#This Row],[13. Severity/ Consequences]],'RA Charts'!$C$4:$H$8,MATCH(Table24757811135[[#This Row],[14. Hazard Probability]],'RA Charts'!$C$3:$H$3,0),FALSE),"")</f>
        <v/>
      </c>
      <c r="J112" s="33"/>
      <c r="K112" s="23"/>
    </row>
    <row r="113" spans="1:11" ht="15.75" thickBot="1" x14ac:dyDescent="0.3">
      <c r="A113" s="19"/>
      <c r="B113" s="24"/>
      <c r="C113" s="53"/>
      <c r="D113" s="8"/>
      <c r="E113" s="15" t="str">
        <f>IFERROR(VLOOKUP(Table24757811135[[#This Row],[9. Severity/ Consequence]],'RA Charts'!$C$4:$H$8,MATCH(Table24757811135[[#This Row],[10. Hazard Probability]],'RA Charts'!$C$3:$H$3,0),FALSE),"")</f>
        <v/>
      </c>
      <c r="F113" s="22"/>
      <c r="G113" s="53"/>
      <c r="H113" s="41"/>
      <c r="I113" s="15" t="str">
        <f>IFERROR(VLOOKUP(Table24757811135[[#This Row],[13. Severity/ Consequences]],'RA Charts'!$C$4:$H$8,MATCH(Table24757811135[[#This Row],[14. Hazard Probability]],'RA Charts'!$C$3:$H$3,0),FALSE),"")</f>
        <v/>
      </c>
      <c r="J113" s="33"/>
      <c r="K113" s="23"/>
    </row>
    <row r="114" spans="1:11" ht="15.75" thickBot="1" x14ac:dyDescent="0.3">
      <c r="A114" s="19"/>
      <c r="B114" s="24"/>
      <c r="C114" s="53"/>
      <c r="D114" s="8"/>
      <c r="E114" s="15" t="str">
        <f>IFERROR(VLOOKUP(Table24757811135[[#This Row],[9. Severity/ Consequence]],'RA Charts'!$C$4:$H$8,MATCH(Table24757811135[[#This Row],[10. Hazard Probability]],'RA Charts'!$C$3:$H$3,0),FALSE),"")</f>
        <v/>
      </c>
      <c r="F114" s="22"/>
      <c r="G114" s="53"/>
      <c r="H114" s="41"/>
      <c r="I114" s="15" t="str">
        <f>IFERROR(VLOOKUP(Table24757811135[[#This Row],[13. Severity/ Consequences]],'RA Charts'!$C$4:$H$8,MATCH(Table24757811135[[#This Row],[14. Hazard Probability]],'RA Charts'!$C$3:$H$3,0),FALSE),"")</f>
        <v/>
      </c>
      <c r="J114" s="33"/>
      <c r="K114" s="23"/>
    </row>
    <row r="115" spans="1:11" ht="15.75" thickBot="1" x14ac:dyDescent="0.3">
      <c r="A115" s="19"/>
      <c r="B115" s="24"/>
      <c r="C115" s="53"/>
      <c r="D115" s="8"/>
      <c r="E115" s="15" t="str">
        <f>IFERROR(VLOOKUP(Table24757811135[[#This Row],[9. Severity/ Consequence]],'RA Charts'!$C$4:$H$8,MATCH(Table24757811135[[#This Row],[10. Hazard Probability]],'RA Charts'!$C$3:$H$3,0),FALSE),"")</f>
        <v/>
      </c>
      <c r="F115" s="22"/>
      <c r="G115" s="53"/>
      <c r="H115" s="41"/>
      <c r="I115" s="15" t="str">
        <f>IFERROR(VLOOKUP(Table24757811135[[#This Row],[13. Severity/ Consequences]],'RA Charts'!$C$4:$H$8,MATCH(Table24757811135[[#This Row],[14. Hazard Probability]],'RA Charts'!$C$3:$H$3,0),FALSE),"")</f>
        <v/>
      </c>
      <c r="J115" s="33"/>
      <c r="K115" s="23"/>
    </row>
    <row r="116" spans="1:11" ht="15.75" thickBot="1" x14ac:dyDescent="0.3">
      <c r="A116" s="19"/>
      <c r="B116" s="24"/>
      <c r="C116" s="53"/>
      <c r="D116" s="8"/>
      <c r="E116" s="15" t="str">
        <f>IFERROR(VLOOKUP(Table24757811135[[#This Row],[9. Severity/ Consequence]],'RA Charts'!$C$4:$H$8,MATCH(Table24757811135[[#This Row],[10. Hazard Probability]],'RA Charts'!$C$3:$H$3,0),FALSE),"")</f>
        <v/>
      </c>
      <c r="F116" s="22"/>
      <c r="G116" s="53"/>
      <c r="H116" s="41"/>
      <c r="I116" s="15" t="str">
        <f>IFERROR(VLOOKUP(Table24757811135[[#This Row],[13. Severity/ Consequences]],'RA Charts'!$C$4:$H$8,MATCH(Table24757811135[[#This Row],[14. Hazard Probability]],'RA Charts'!$C$3:$H$3,0),FALSE),"")</f>
        <v/>
      </c>
      <c r="J116" s="33"/>
      <c r="K116" s="23"/>
    </row>
    <row r="117" spans="1:11" ht="15.75" thickBot="1" x14ac:dyDescent="0.3">
      <c r="A117" s="19"/>
      <c r="B117" s="24"/>
      <c r="C117" s="53"/>
      <c r="D117" s="8"/>
      <c r="E117" s="15" t="str">
        <f>IFERROR(VLOOKUP(Table24757811135[[#This Row],[9. Severity/ Consequence]],'RA Charts'!$C$4:$H$8,MATCH(Table24757811135[[#This Row],[10. Hazard Probability]],'RA Charts'!$C$3:$H$3,0),FALSE),"")</f>
        <v/>
      </c>
      <c r="F117" s="22"/>
      <c r="G117" s="53"/>
      <c r="H117" s="41"/>
      <c r="I117" s="15" t="str">
        <f>IFERROR(VLOOKUP(Table24757811135[[#This Row],[13. Severity/ Consequences]],'RA Charts'!$C$4:$H$8,MATCH(Table24757811135[[#This Row],[14. Hazard Probability]],'RA Charts'!$C$3:$H$3,0),FALSE),"")</f>
        <v/>
      </c>
      <c r="J117" s="33"/>
      <c r="K117" s="23"/>
    </row>
    <row r="118" spans="1:11" ht="15.75" thickBot="1" x14ac:dyDescent="0.3">
      <c r="A118" s="19"/>
      <c r="B118" s="24"/>
      <c r="C118" s="53"/>
      <c r="D118" s="8"/>
      <c r="E118" s="15" t="str">
        <f>IFERROR(VLOOKUP(Table24757811135[[#This Row],[9. Severity/ Consequence]],'RA Charts'!$C$4:$H$8,MATCH(Table24757811135[[#This Row],[10. Hazard Probability]],'RA Charts'!$C$3:$H$3,0),FALSE),"")</f>
        <v/>
      </c>
      <c r="F118" s="22"/>
      <c r="G118" s="53"/>
      <c r="H118" s="41"/>
      <c r="I118" s="15" t="str">
        <f>IFERROR(VLOOKUP(Table24757811135[[#This Row],[13. Severity/ Consequences]],'RA Charts'!$C$4:$H$8,MATCH(Table24757811135[[#This Row],[14. Hazard Probability]],'RA Charts'!$C$3:$H$3,0),FALSE),"")</f>
        <v/>
      </c>
      <c r="J118" s="33"/>
      <c r="K118" s="23"/>
    </row>
    <row r="119" spans="1:11" ht="15.75" thickBot="1" x14ac:dyDescent="0.3">
      <c r="A119" s="19"/>
      <c r="B119" s="24"/>
      <c r="C119" s="53"/>
      <c r="D119" s="8"/>
      <c r="E119" s="15" t="str">
        <f>IFERROR(VLOOKUP(Table24757811135[[#This Row],[9. Severity/ Consequence]],'RA Charts'!$C$4:$H$8,MATCH(Table24757811135[[#This Row],[10. Hazard Probability]],'RA Charts'!$C$3:$H$3,0),FALSE),"")</f>
        <v/>
      </c>
      <c r="F119" s="22"/>
      <c r="G119" s="53"/>
      <c r="H119" s="41"/>
      <c r="I119" s="15" t="str">
        <f>IFERROR(VLOOKUP(Table24757811135[[#This Row],[13. Severity/ Consequences]],'RA Charts'!$C$4:$H$8,MATCH(Table24757811135[[#This Row],[14. Hazard Probability]],'RA Charts'!$C$3:$H$3,0),FALSE),"")</f>
        <v/>
      </c>
      <c r="J119" s="33"/>
      <c r="K119" s="23"/>
    </row>
    <row r="120" spans="1:11" ht="15.75" thickBot="1" x14ac:dyDescent="0.3">
      <c r="A120" s="19"/>
      <c r="B120" s="24"/>
      <c r="C120" s="53"/>
      <c r="D120" s="8"/>
      <c r="E120" s="15" t="str">
        <f>IFERROR(VLOOKUP(Table24757811135[[#This Row],[9. Severity/ Consequence]],'RA Charts'!$C$4:$H$8,MATCH(Table24757811135[[#This Row],[10. Hazard Probability]],'RA Charts'!$C$3:$H$3,0),FALSE),"")</f>
        <v/>
      </c>
      <c r="F120" s="22"/>
      <c r="G120" s="53"/>
      <c r="H120" s="41"/>
      <c r="I120" s="15" t="str">
        <f>IFERROR(VLOOKUP(Table24757811135[[#This Row],[13. Severity/ Consequences]],'RA Charts'!$C$4:$H$8,MATCH(Table24757811135[[#This Row],[14. Hazard Probability]],'RA Charts'!$C$3:$H$3,0),FALSE),"")</f>
        <v/>
      </c>
      <c r="J120" s="33"/>
      <c r="K120" s="23"/>
    </row>
    <row r="121" spans="1:11" ht="15.75" thickBot="1" x14ac:dyDescent="0.3">
      <c r="A121" s="19"/>
      <c r="B121" s="24"/>
      <c r="C121" s="53"/>
      <c r="D121" s="8"/>
      <c r="E121" s="15" t="str">
        <f>IFERROR(VLOOKUP(Table24757811135[[#This Row],[9. Severity/ Consequence]],'RA Charts'!$C$4:$H$8,MATCH(Table24757811135[[#This Row],[10. Hazard Probability]],'RA Charts'!$C$3:$H$3,0),FALSE),"")</f>
        <v/>
      </c>
      <c r="F121" s="22"/>
      <c r="G121" s="53"/>
      <c r="H121" s="41"/>
      <c r="I121" s="15" t="str">
        <f>IFERROR(VLOOKUP(Table24757811135[[#This Row],[13. Severity/ Consequences]],'RA Charts'!$C$4:$H$8,MATCH(Table24757811135[[#This Row],[14. Hazard Probability]],'RA Charts'!$C$3:$H$3,0),FALSE),"")</f>
        <v/>
      </c>
      <c r="J121" s="33"/>
      <c r="K121" s="23"/>
    </row>
    <row r="122" spans="1:11" ht="15.75" thickBot="1" x14ac:dyDescent="0.3">
      <c r="A122" s="19"/>
      <c r="B122" s="24"/>
      <c r="C122" s="53"/>
      <c r="D122" s="8"/>
      <c r="E122" s="15" t="str">
        <f>IFERROR(VLOOKUP(Table24757811135[[#This Row],[9. Severity/ Consequence]],'RA Charts'!$C$4:$G$8,MATCH(Table24757811135[[#This Row],[10. Hazard Probability]],'RA Charts'!$C$4:$G$4,0),FALSE),"")</f>
        <v/>
      </c>
      <c r="F122" s="22"/>
      <c r="G122" s="53"/>
      <c r="H122" s="8"/>
      <c r="I122" s="15" t="str">
        <f>IFERROR(VLOOKUP(Table24757811135[[#This Row],[13. Severity/ Consequences]],'RA Charts'!$C$4:$G$8,MATCH(Table24757811135[[#This Row],[14. Hazard Probability]],'RA Charts'!$C$4:$G$4,0),FALSE),"")</f>
        <v/>
      </c>
      <c r="J122" s="33"/>
      <c r="K122" s="23"/>
    </row>
    <row r="123" spans="1:11" ht="15.75" thickBot="1" x14ac:dyDescent="0.3">
      <c r="A123" s="19"/>
      <c r="B123" s="24"/>
      <c r="C123" s="53"/>
      <c r="D123" s="8"/>
      <c r="E123" s="15" t="str">
        <f>IFERROR(VLOOKUP(Table24757811135[[#This Row],[9. Severity/ Consequence]],'RA Charts'!$C$4:$G$8,MATCH(Table24757811135[[#This Row],[10. Hazard Probability]],'RA Charts'!$C$4:$G$4,0),FALSE),"")</f>
        <v/>
      </c>
      <c r="F123" s="22"/>
      <c r="G123" s="53"/>
      <c r="H123" s="8"/>
      <c r="I123" s="15" t="str">
        <f>IFERROR(VLOOKUP(Table24757811135[[#This Row],[13. Severity/ Consequences]],'RA Charts'!$C$4:$G$8,MATCH(Table24757811135[[#This Row],[14. Hazard Probability]],'RA Charts'!$C$4:$G$4,0),FALSE),"")</f>
        <v/>
      </c>
      <c r="J123" s="33"/>
      <c r="K123" s="23"/>
    </row>
    <row r="124" spans="1:11" ht="15.75" thickBot="1" x14ac:dyDescent="0.3">
      <c r="A124" s="19"/>
      <c r="B124" s="24"/>
      <c r="C124" s="53"/>
      <c r="D124" s="8"/>
      <c r="E124" s="15" t="str">
        <f>IFERROR(VLOOKUP(Table24757811135[[#This Row],[9. Severity/ Consequence]],'RA Charts'!$C$4:$G$8,MATCH(Table24757811135[[#This Row],[10. Hazard Probability]],'RA Charts'!$C$4:$G$4,0),FALSE),"")</f>
        <v/>
      </c>
      <c r="F124" s="22"/>
      <c r="G124" s="53"/>
      <c r="H124" s="8"/>
      <c r="I124" s="15" t="str">
        <f>IFERROR(VLOOKUP(Table24757811135[[#This Row],[13. Severity/ Consequences]],'RA Charts'!$C$4:$G$8,MATCH(Table24757811135[[#This Row],[14. Hazard Probability]],'RA Charts'!$C$4:$G$4,0),FALSE),"")</f>
        <v/>
      </c>
      <c r="J124" s="33"/>
      <c r="K124" s="23"/>
    </row>
    <row r="125" spans="1:11" ht="15.75" thickBot="1" x14ac:dyDescent="0.3">
      <c r="A125" s="19"/>
      <c r="B125" s="24"/>
      <c r="C125" s="53"/>
      <c r="D125" s="8"/>
      <c r="E125" s="15" t="str">
        <f>IFERROR(VLOOKUP(Table24757811135[[#This Row],[9. Severity/ Consequence]],'RA Charts'!$C$4:$G$8,MATCH(Table24757811135[[#This Row],[10. Hazard Probability]],'RA Charts'!$C$4:$G$4,0),FALSE),"")</f>
        <v/>
      </c>
      <c r="F125" s="22"/>
      <c r="G125" s="53"/>
      <c r="H125" s="8"/>
      <c r="I125" s="15" t="str">
        <f>IFERROR(VLOOKUP(Table24757811135[[#This Row],[13. Severity/ Consequences]],'RA Charts'!$C$4:$G$8,MATCH(Table24757811135[[#This Row],[14. Hazard Probability]],'RA Charts'!$C$4:$G$4,0),FALSE),"")</f>
        <v/>
      </c>
      <c r="J125" s="33"/>
      <c r="K125" s="23"/>
    </row>
    <row r="126" spans="1:11" ht="15.75" thickBot="1" x14ac:dyDescent="0.3">
      <c r="A126" s="19"/>
      <c r="B126" s="24"/>
      <c r="C126" s="53"/>
      <c r="D126" s="8"/>
      <c r="E126" s="15" t="str">
        <f>IFERROR(VLOOKUP(Table24757811135[[#This Row],[9. Severity/ Consequence]],'RA Charts'!$C$4:$G$8,MATCH(Table24757811135[[#This Row],[10. Hazard Probability]],'RA Charts'!$C$4:$G$4,0),FALSE),"")</f>
        <v/>
      </c>
      <c r="F126" s="22"/>
      <c r="G126" s="53"/>
      <c r="H126" s="8"/>
      <c r="I126" s="15" t="str">
        <f>IFERROR(VLOOKUP(Table24757811135[[#This Row],[13. Severity/ Consequences]],'RA Charts'!$C$4:$G$8,MATCH(Table24757811135[[#This Row],[14. Hazard Probability]],'RA Charts'!$C$4:$G$4,0),FALSE),"")</f>
        <v/>
      </c>
      <c r="J126" s="33"/>
      <c r="K126" s="23"/>
    </row>
    <row r="127" spans="1:11" ht="15.75" thickBot="1" x14ac:dyDescent="0.3">
      <c r="A127" s="19"/>
      <c r="B127" s="24"/>
      <c r="C127" s="53"/>
      <c r="D127" s="8"/>
      <c r="E127" s="15" t="str">
        <f>IFERROR(VLOOKUP(Table24757811135[[#This Row],[9. Severity/ Consequence]],'RA Charts'!$C$4:$G$8,MATCH(Table24757811135[[#This Row],[10. Hazard Probability]],'RA Charts'!$C$4:$G$4,0),FALSE),"")</f>
        <v/>
      </c>
      <c r="F127" s="22"/>
      <c r="G127" s="53"/>
      <c r="H127" s="8"/>
      <c r="I127" s="15" t="str">
        <f>IFERROR(VLOOKUP(Table24757811135[[#This Row],[13. Severity/ Consequences]],'RA Charts'!$C$4:$G$8,MATCH(Table24757811135[[#This Row],[14. Hazard Probability]],'RA Charts'!$C$4:$G$4,0),FALSE),"")</f>
        <v/>
      </c>
      <c r="J127" s="33"/>
      <c r="K127" s="23"/>
    </row>
    <row r="128" spans="1:11" ht="15.75" thickBot="1" x14ac:dyDescent="0.3">
      <c r="A128" s="19"/>
      <c r="B128" s="24"/>
      <c r="C128" s="53"/>
      <c r="D128" s="8"/>
      <c r="E128" s="15" t="str">
        <f>IFERROR(VLOOKUP(Table24757811135[[#This Row],[9. Severity/ Consequence]],'RA Charts'!$C$4:$G$8,MATCH(Table24757811135[[#This Row],[10. Hazard Probability]],'RA Charts'!$C$4:$G$4,0),FALSE),"")</f>
        <v/>
      </c>
      <c r="F128" s="22"/>
      <c r="G128" s="53"/>
      <c r="H128" s="8"/>
      <c r="I128" s="15" t="str">
        <f>IFERROR(VLOOKUP(Table24757811135[[#This Row],[13. Severity/ Consequences]],'RA Charts'!$C$4:$G$8,MATCH(Table24757811135[[#This Row],[14. Hazard Probability]],'RA Charts'!$C$4:$G$4,0),FALSE),"")</f>
        <v/>
      </c>
      <c r="J128" s="33"/>
      <c r="K128" s="23"/>
    </row>
    <row r="129" spans="1:11" ht="15.75" thickBot="1" x14ac:dyDescent="0.3">
      <c r="A129" s="19"/>
      <c r="B129" s="24"/>
      <c r="C129" s="53"/>
      <c r="D129" s="8"/>
      <c r="E129" s="15" t="str">
        <f>IFERROR(VLOOKUP(Table24757811135[[#This Row],[9. Severity/ Consequence]],'RA Charts'!$C$4:$G$8,MATCH(Table24757811135[[#This Row],[10. Hazard Probability]],'RA Charts'!$C$4:$G$4,0),FALSE),"")</f>
        <v/>
      </c>
      <c r="F129" s="22"/>
      <c r="G129" s="53"/>
      <c r="H129" s="8"/>
      <c r="I129" s="15" t="str">
        <f>IFERROR(VLOOKUP(Table24757811135[[#This Row],[13. Severity/ Consequences]],'RA Charts'!$C$4:$G$8,MATCH(Table24757811135[[#This Row],[14. Hazard Probability]],'RA Charts'!$C$4:$G$4,0),FALSE),"")</f>
        <v/>
      </c>
      <c r="J129" s="33"/>
      <c r="K129" s="23"/>
    </row>
    <row r="130" spans="1:11" ht="15.75" thickBot="1" x14ac:dyDescent="0.3">
      <c r="A130" s="19"/>
      <c r="B130" s="24"/>
      <c r="C130" s="53"/>
      <c r="D130" s="8"/>
      <c r="E130" s="15" t="str">
        <f>IFERROR(VLOOKUP(Table24757811135[[#This Row],[9. Severity/ Consequence]],'RA Charts'!$C$4:$G$8,MATCH(Table24757811135[[#This Row],[10. Hazard Probability]],'RA Charts'!$C$4:$G$4,0),FALSE),"")</f>
        <v/>
      </c>
      <c r="F130" s="22"/>
      <c r="G130" s="53"/>
      <c r="H130" s="8"/>
      <c r="I130" s="15" t="str">
        <f>IFERROR(VLOOKUP(Table24757811135[[#This Row],[13. Severity/ Consequences]],'RA Charts'!$C$4:$G$8,MATCH(Table24757811135[[#This Row],[14. Hazard Probability]],'RA Charts'!$C$4:$G$4,0),FALSE),"")</f>
        <v/>
      </c>
      <c r="J130" s="33"/>
      <c r="K130" s="23"/>
    </row>
    <row r="131" spans="1:11" ht="15.75" thickBot="1" x14ac:dyDescent="0.3">
      <c r="A131" s="19"/>
      <c r="B131" s="24"/>
      <c r="C131" s="53"/>
      <c r="D131" s="8"/>
      <c r="E131" s="15" t="str">
        <f>IFERROR(VLOOKUP(Table24757811135[[#This Row],[9. Severity/ Consequence]],'RA Charts'!$C$4:$G$8,MATCH(Table24757811135[[#This Row],[10. Hazard Probability]],'RA Charts'!$C$4:$G$4,0),FALSE),"")</f>
        <v/>
      </c>
      <c r="F131" s="22"/>
      <c r="G131" s="53"/>
      <c r="H131" s="8"/>
      <c r="I131" s="15" t="str">
        <f>IFERROR(VLOOKUP(Table24757811135[[#This Row],[13. Severity/ Consequences]],'RA Charts'!$C$4:$G$8,MATCH(Table24757811135[[#This Row],[14. Hazard Probability]],'RA Charts'!$C$4:$G$4,0),FALSE),"")</f>
        <v/>
      </c>
      <c r="J131" s="33"/>
      <c r="K131" s="23"/>
    </row>
    <row r="132" spans="1:11" ht="15.75" thickBot="1" x14ac:dyDescent="0.3">
      <c r="A132" s="19"/>
      <c r="B132" s="24"/>
      <c r="C132" s="53"/>
      <c r="D132" s="8"/>
      <c r="E132" s="15" t="str">
        <f>IFERROR(VLOOKUP(Table24757811135[[#This Row],[9. Severity/ Consequence]],'RA Charts'!$C$4:$G$8,MATCH(Table24757811135[[#This Row],[10. Hazard Probability]],'RA Charts'!$C$4:$G$4,0),FALSE),"")</f>
        <v/>
      </c>
      <c r="F132" s="22"/>
      <c r="G132" s="53"/>
      <c r="H132" s="8"/>
      <c r="I132" s="15" t="str">
        <f>IFERROR(VLOOKUP(Table24757811135[[#This Row],[13. Severity/ Consequences]],'RA Charts'!$C$4:$G$8,MATCH(Table24757811135[[#This Row],[14. Hazard Probability]],'RA Charts'!$C$4:$G$4,0),FALSE),"")</f>
        <v/>
      </c>
      <c r="J132" s="33"/>
      <c r="K132" s="23"/>
    </row>
    <row r="133" spans="1:11" ht="15.75" thickBot="1" x14ac:dyDescent="0.3">
      <c r="A133" s="19"/>
      <c r="B133" s="24"/>
      <c r="C133" s="53"/>
      <c r="D133" s="8"/>
      <c r="E133" s="15" t="str">
        <f>IFERROR(VLOOKUP(Table24757811135[[#This Row],[9. Severity/ Consequence]],'RA Charts'!$C$4:$G$8,MATCH(Table24757811135[[#This Row],[10. Hazard Probability]],'RA Charts'!$C$4:$G$4,0),FALSE),"")</f>
        <v/>
      </c>
      <c r="F133" s="22"/>
      <c r="G133" s="53"/>
      <c r="H133" s="8"/>
      <c r="I133" s="15" t="str">
        <f>IFERROR(VLOOKUP(Table24757811135[[#This Row],[13. Severity/ Consequences]],'RA Charts'!$C$4:$G$8,MATCH(Table24757811135[[#This Row],[14. Hazard Probability]],'RA Charts'!$C$4:$G$4,0),FALSE),"")</f>
        <v/>
      </c>
      <c r="J133" s="33"/>
      <c r="K133" s="23"/>
    </row>
    <row r="134" spans="1:11" ht="15.75" thickBot="1" x14ac:dyDescent="0.3">
      <c r="A134" s="19"/>
      <c r="B134" s="24"/>
      <c r="C134" s="53"/>
      <c r="D134" s="8"/>
      <c r="E134" s="15" t="str">
        <f>IFERROR(VLOOKUP(Table24757811135[[#This Row],[9. Severity/ Consequence]],'RA Charts'!$C$4:$G$8,MATCH(Table24757811135[[#This Row],[10. Hazard Probability]],'RA Charts'!$C$4:$G$4,0),FALSE),"")</f>
        <v/>
      </c>
      <c r="F134" s="22"/>
      <c r="G134" s="53"/>
      <c r="H134" s="8"/>
      <c r="I134" s="15" t="str">
        <f>IFERROR(VLOOKUP(Table24757811135[[#This Row],[13. Severity/ Consequences]],'RA Charts'!$C$4:$G$8,MATCH(Table24757811135[[#This Row],[14. Hazard Probability]],'RA Charts'!$C$4:$G$4,0),FALSE),"")</f>
        <v/>
      </c>
      <c r="J134" s="33"/>
      <c r="K134" s="23"/>
    </row>
    <row r="135" spans="1:11" ht="15.75" thickBot="1" x14ac:dyDescent="0.3">
      <c r="A135" s="19"/>
      <c r="B135" s="24"/>
      <c r="C135" s="53"/>
      <c r="D135" s="8"/>
      <c r="E135" s="15" t="str">
        <f>IFERROR(VLOOKUP(Table24757811135[[#This Row],[9. Severity/ Consequence]],'RA Charts'!$C$4:$G$8,MATCH(Table24757811135[[#This Row],[10. Hazard Probability]],'RA Charts'!$C$4:$G$4,0),FALSE),"")</f>
        <v/>
      </c>
      <c r="F135" s="22"/>
      <c r="G135" s="53"/>
      <c r="H135" s="8"/>
      <c r="I135" s="15" t="str">
        <f>IFERROR(VLOOKUP(Table24757811135[[#This Row],[13. Severity/ Consequences]],'RA Charts'!$C$4:$G$8,MATCH(Table24757811135[[#This Row],[14. Hazard Probability]],'RA Charts'!$C$4:$G$4,0),FALSE),"")</f>
        <v/>
      </c>
      <c r="J135" s="33"/>
      <c r="K135" s="23"/>
    </row>
    <row r="136" spans="1:11" ht="15.75" thickBot="1" x14ac:dyDescent="0.3">
      <c r="A136" s="19"/>
      <c r="B136" s="24"/>
      <c r="C136" s="53"/>
      <c r="D136" s="8"/>
      <c r="E136" s="15" t="str">
        <f>IFERROR(VLOOKUP(Table24757811135[[#This Row],[9. Severity/ Consequence]],'RA Charts'!$C$4:$G$8,MATCH(Table24757811135[[#This Row],[10. Hazard Probability]],'RA Charts'!$C$4:$G$4,0),FALSE),"")</f>
        <v/>
      </c>
      <c r="F136" s="22"/>
      <c r="G136" s="53"/>
      <c r="H136" s="8"/>
      <c r="I136" s="15" t="str">
        <f>IFERROR(VLOOKUP(Table24757811135[[#This Row],[13. Severity/ Consequences]],'RA Charts'!$C$4:$G$8,MATCH(Table24757811135[[#This Row],[14. Hazard Probability]],'RA Charts'!$C$4:$G$4,0),FALSE),"")</f>
        <v/>
      </c>
      <c r="J136" s="33"/>
      <c r="K136" s="23"/>
    </row>
    <row r="137" spans="1:11" ht="15.75" thickBot="1" x14ac:dyDescent="0.3">
      <c r="A137" s="19"/>
      <c r="B137" s="24"/>
      <c r="C137" s="53"/>
      <c r="D137" s="8"/>
      <c r="E137" s="15" t="str">
        <f>IFERROR(VLOOKUP(Table24757811135[[#This Row],[9. Severity/ Consequence]],'RA Charts'!$C$4:$G$8,MATCH(Table24757811135[[#This Row],[10. Hazard Probability]],'RA Charts'!$C$4:$G$4,0),FALSE),"")</f>
        <v/>
      </c>
      <c r="F137" s="22"/>
      <c r="G137" s="53"/>
      <c r="H137" s="8"/>
      <c r="I137" s="15" t="str">
        <f>IFERROR(VLOOKUP(Table24757811135[[#This Row],[13. Severity/ Consequences]],'RA Charts'!$C$4:$G$8,MATCH(Table24757811135[[#This Row],[14. Hazard Probability]],'RA Charts'!$C$4:$G$4,0),FALSE),"")</f>
        <v/>
      </c>
      <c r="J137" s="33"/>
      <c r="K137" s="23"/>
    </row>
    <row r="138" spans="1:11" ht="15.75" thickBot="1" x14ac:dyDescent="0.3">
      <c r="A138" s="19"/>
      <c r="B138" s="24"/>
      <c r="C138" s="53"/>
      <c r="D138" s="8"/>
      <c r="E138" s="15" t="str">
        <f>IFERROR(VLOOKUP(Table24757811135[[#This Row],[9. Severity/ Consequence]],'RA Charts'!$C$4:$G$8,MATCH(Table24757811135[[#This Row],[10. Hazard Probability]],'RA Charts'!$C$4:$G$4,0),FALSE),"")</f>
        <v/>
      </c>
      <c r="F138" s="22"/>
      <c r="G138" s="53"/>
      <c r="H138" s="8"/>
      <c r="I138" s="15" t="str">
        <f>IFERROR(VLOOKUP(Table24757811135[[#This Row],[13. Severity/ Consequences]],'RA Charts'!$C$4:$G$8,MATCH(Table24757811135[[#This Row],[14. Hazard Probability]],'RA Charts'!$C$4:$G$4,0),FALSE),"")</f>
        <v/>
      </c>
      <c r="J138" s="33"/>
      <c r="K138" s="23"/>
    </row>
    <row r="139" spans="1:11" ht="15.75" thickBot="1" x14ac:dyDescent="0.3">
      <c r="A139" s="19"/>
      <c r="B139" s="24"/>
      <c r="C139" s="53"/>
      <c r="D139" s="8"/>
      <c r="E139" s="15" t="str">
        <f>IFERROR(VLOOKUP(Table24757811135[[#This Row],[9. Severity/ Consequence]],'RA Charts'!$C$4:$G$8,MATCH(Table24757811135[[#This Row],[10. Hazard Probability]],'RA Charts'!$C$4:$G$4,0),FALSE),"")</f>
        <v/>
      </c>
      <c r="F139" s="22"/>
      <c r="G139" s="53"/>
      <c r="H139" s="8"/>
      <c r="I139" s="15" t="str">
        <f>IFERROR(VLOOKUP(Table24757811135[[#This Row],[13. Severity/ Consequences]],'RA Charts'!$C$4:$G$8,MATCH(Table24757811135[[#This Row],[14. Hazard Probability]],'RA Charts'!$C$4:$G$4,0),FALSE),"")</f>
        <v/>
      </c>
      <c r="J139" s="33"/>
      <c r="K139" s="23"/>
    </row>
    <row r="140" spans="1:11" ht="15.75" thickBot="1" x14ac:dyDescent="0.3">
      <c r="A140" s="19"/>
      <c r="B140" s="24"/>
      <c r="C140" s="53"/>
      <c r="D140" s="8"/>
      <c r="E140" s="15" t="str">
        <f>IFERROR(VLOOKUP(Table24757811135[[#This Row],[9. Severity/ Consequence]],'RA Charts'!$C$4:$G$8,MATCH(Table24757811135[[#This Row],[10. Hazard Probability]],'RA Charts'!$C$4:$G$4,0),FALSE),"")</f>
        <v/>
      </c>
      <c r="F140" s="22"/>
      <c r="G140" s="53"/>
      <c r="H140" s="8"/>
      <c r="I140" s="15" t="str">
        <f>IFERROR(VLOOKUP(Table24757811135[[#This Row],[13. Severity/ Consequences]],'RA Charts'!$C$4:$G$8,MATCH(Table24757811135[[#This Row],[14. Hazard Probability]],'RA Charts'!$C$4:$G$4,0),FALSE),"")</f>
        <v/>
      </c>
      <c r="J140" s="33"/>
      <c r="K140" s="23"/>
    </row>
    <row r="141" spans="1:11" ht="15.75" thickBot="1" x14ac:dyDescent="0.3">
      <c r="A141" s="19"/>
      <c r="B141" s="24"/>
      <c r="C141" s="53"/>
      <c r="D141" s="8"/>
      <c r="E141" s="15" t="str">
        <f>IFERROR(VLOOKUP(Table24757811135[[#This Row],[9. Severity/ Consequence]],'RA Charts'!$C$4:$G$8,MATCH(Table24757811135[[#This Row],[10. Hazard Probability]],'RA Charts'!$C$4:$G$4,0),FALSE),"")</f>
        <v/>
      </c>
      <c r="F141" s="22"/>
      <c r="G141" s="53"/>
      <c r="H141" s="8"/>
      <c r="I141" s="15" t="str">
        <f>IFERROR(VLOOKUP(Table24757811135[[#This Row],[13. Severity/ Consequences]],'RA Charts'!$C$4:$G$8,MATCH(Table24757811135[[#This Row],[14. Hazard Probability]],'RA Charts'!$C$4:$G$4,0),FALSE),"")</f>
        <v/>
      </c>
      <c r="J141" s="33"/>
      <c r="K141" s="23"/>
    </row>
    <row r="142" spans="1:11" ht="15.75" thickBot="1" x14ac:dyDescent="0.3">
      <c r="A142" s="19"/>
      <c r="B142" s="24"/>
      <c r="C142" s="53"/>
      <c r="D142" s="8"/>
      <c r="E142" s="15" t="str">
        <f>IFERROR(VLOOKUP(Table24757811135[[#This Row],[9. Severity/ Consequence]],'RA Charts'!$C$4:$G$8,MATCH(Table24757811135[[#This Row],[10. Hazard Probability]],'RA Charts'!$C$4:$G$4,0),FALSE),"")</f>
        <v/>
      </c>
      <c r="F142" s="22"/>
      <c r="G142" s="53"/>
      <c r="H142" s="8"/>
      <c r="I142" s="15" t="str">
        <f>IFERROR(VLOOKUP(Table24757811135[[#This Row],[13. Severity/ Consequences]],'RA Charts'!$C$4:$G$8,MATCH(Table24757811135[[#This Row],[14. Hazard Probability]],'RA Charts'!$C$4:$G$4,0),FALSE),"")</f>
        <v/>
      </c>
      <c r="J142" s="33"/>
      <c r="K142" s="23"/>
    </row>
    <row r="143" spans="1:11" ht="15.75" thickBot="1" x14ac:dyDescent="0.3">
      <c r="A143" s="35"/>
      <c r="B143" s="36"/>
      <c r="C143" s="56"/>
      <c r="D143" s="37"/>
      <c r="E143" s="38" t="str">
        <f>IFERROR(VLOOKUP(Table24757811135[[#This Row],[9. Severity/ Consequence]],'RA Charts'!$C$4:$G$8,MATCH(Table24757811135[[#This Row],[10. Hazard Probability]],'RA Charts'!$C$4:$G$4,0),FALSE),"")</f>
        <v/>
      </c>
      <c r="F143" s="39"/>
      <c r="G143" s="56"/>
      <c r="H143" s="37"/>
      <c r="I143" s="38" t="str">
        <f>IFERROR(VLOOKUP(Table24757811135[[#This Row],[13. Severity/ Consequences]],'RA Charts'!$C$4:$G$8,MATCH(Table24757811135[[#This Row],[14. Hazard Probability]],'RA Charts'!$C$4:$G$4,0),FALSE),"")</f>
        <v/>
      </c>
      <c r="J143" s="33"/>
      <c r="K143" s="23"/>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25 I9:I25 I27:I121 E27:E121">
    <cfRule type="cellIs" dxfId="24" priority="44" operator="equal">
      <formula>"Extremely High"</formula>
    </cfRule>
    <cfRule type="cellIs" dxfId="23" priority="51" operator="equal">
      <formula>"High"</formula>
    </cfRule>
    <cfRule type="cellIs" dxfId="22" priority="54" operator="equal">
      <formula>"Moderate"</formula>
    </cfRule>
    <cfRule type="cellIs" dxfId="21" priority="147" operator="equal">
      <formula>"Low"</formula>
    </cfRule>
  </conditionalFormatting>
  <conditionalFormatting sqref="E26 I26">
    <cfRule type="cellIs" dxfId="20" priority="1" operator="equal">
      <formula>"Extremely High"</formula>
    </cfRule>
    <cfRule type="cellIs" dxfId="19" priority="2" operator="equal">
      <formula>"High"</formula>
    </cfRule>
    <cfRule type="cellIs" dxfId="18" priority="3" operator="equal">
      <formula>"Moderate"</formula>
    </cfRule>
    <cfRule type="cellIs" dxfId="17" priority="4" operator="equal">
      <formula>"Low"</formula>
    </cfRule>
  </conditionalFormatting>
  <dataValidations xWindow="374" yWindow="471" count="8">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11 B13:B14 B16:B17 B19:B22 B9 B27:B1048576" xr:uid="{00000000-0002-0000-0000-000002000000}">
      <formula1>#REF!</formula1>
    </dataValidation>
    <dataValidation allowBlank="1" showInputMessage="1" showErrorMessage="1" prompt="Actions that will change the probability and / or the consequence" sqref="F9:F23 F27:F143" xr:uid="{00000000-0002-0000-0000-000004000000}"/>
    <dataValidation type="list" allowBlank="1" showInputMessage="1" showErrorMessage="1" error="Select one from list" prompt="An event's potential consequences measured in terms of degree." sqref="H122:H143" xr:uid="{00000000-0002-0000-0000-000007000000}">
      <formula1>$D$4:$G$4</formula1>
    </dataValidation>
    <dataValidation allowBlank="1" showInputMessage="1" showErrorMessage="1" prompt="List the Tasks that will be implemented to achieve the objective." sqref="A17:A143" xr:uid="{00000000-0002-0000-0000-000005000000}"/>
    <dataValidation type="list" allowBlank="1" showInputMessage="1" showErrorMessage="1" prompt="Is this Risk necessary?" sqref="J9:J143" xr:uid="{00000000-0002-0000-0000-000003000000}">
      <formula1>"Yes,No"</formula1>
    </dataValidation>
    <dataValidation allowBlank="1" showInputMessage="1" showErrorMessage="1" prompt="Assigned Risk Level" sqref="I9:I143 E9:E143" xr:uid="{00000000-0002-0000-0000-000006000000}"/>
  </dataValidations>
  <pageMargins left="0.25" right="0.25" top="0.5" bottom="0.5" header="0.3" footer="0.3"/>
  <pageSetup scale="60" fitToHeight="0" orientation="landscape" horizontalDpi="4294967295" verticalDpi="4294967295"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374" yWindow="471" count="3">
        <x14:dataValidation type="list" allowBlank="1" showInputMessage="1" showErrorMessage="1" error="Select one from list" prompt="An event's potential consequences measured in terms of degree." xr:uid="{00000000-0002-0000-0000-000009000000}">
          <x14:formula1>
            <xm:f>'RA Charts'!$D$4:$G$4</xm:f>
          </x14:formula1>
          <xm:sqref>D122:D143</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G9:G143 C9:C143</xm:sqref>
        </x14:dataValidation>
        <x14:dataValidation type="list" allowBlank="1" showInputMessage="1" showErrorMessage="1" error="Select one from list" prompt="An event's potential consequences measured in terms of degree." xr:uid="{00000000-0002-0000-0000-000008000000}">
          <x14:formula1>
            <xm:f>'RA Charts'!$D$3:$H$3</xm:f>
          </x14:formula1>
          <xm:sqref>H9:H121 D9:D121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zoomScale="60" zoomScaleNormal="60" workbookViewId="0">
      <selection activeCell="B40" sqref="B40"/>
    </sheetView>
  </sheetViews>
  <sheetFormatPr defaultColWidth="8.85546875" defaultRowHeight="15" x14ac:dyDescent="0.25"/>
  <cols>
    <col min="1" max="1" width="13.28515625" style="17" customWidth="1"/>
    <col min="2" max="2" width="110.42578125" style="16" bestFit="1" customWidth="1"/>
    <col min="6" max="6" width="128.140625" bestFit="1" customWidth="1"/>
  </cols>
  <sheetData>
    <row r="1" spans="1:3" ht="30" x14ac:dyDescent="0.25">
      <c r="B1" s="18" t="s">
        <v>97</v>
      </c>
    </row>
    <row r="3" spans="1:3" x14ac:dyDescent="0.25">
      <c r="A3" s="17" t="s">
        <v>28</v>
      </c>
      <c r="B3" s="16" t="s">
        <v>30</v>
      </c>
    </row>
    <row r="4" spans="1:3" x14ac:dyDescent="0.25">
      <c r="A4" s="17" t="s">
        <v>29</v>
      </c>
      <c r="B4" s="16" t="s">
        <v>31</v>
      </c>
    </row>
    <row r="5" spans="1:3" x14ac:dyDescent="0.25">
      <c r="A5" s="17" t="s">
        <v>12</v>
      </c>
      <c r="B5" s="16" t="s">
        <v>35</v>
      </c>
    </row>
    <row r="6" spans="1:3" x14ac:dyDescent="0.25">
      <c r="A6" s="17" t="s">
        <v>13</v>
      </c>
      <c r="B6" s="16" t="s">
        <v>14</v>
      </c>
    </row>
    <row r="7" spans="1:3" x14ac:dyDescent="0.25">
      <c r="A7" s="17" t="s">
        <v>15</v>
      </c>
      <c r="B7" s="16" t="s">
        <v>16</v>
      </c>
    </row>
    <row r="8" spans="1:3" ht="45" x14ac:dyDescent="0.25">
      <c r="A8" s="17" t="s">
        <v>17</v>
      </c>
      <c r="B8" s="16" t="s">
        <v>57</v>
      </c>
    </row>
    <row r="9" spans="1:3" x14ac:dyDescent="0.25">
      <c r="B9" s="16" t="s">
        <v>58</v>
      </c>
    </row>
    <row r="10" spans="1:3" x14ac:dyDescent="0.25">
      <c r="A10" s="17" t="s">
        <v>18</v>
      </c>
      <c r="B10" s="16" t="s">
        <v>52</v>
      </c>
    </row>
    <row r="11" spans="1:3" x14ac:dyDescent="0.25">
      <c r="A11" s="17" t="s">
        <v>53</v>
      </c>
      <c r="B11" s="16" t="s">
        <v>46</v>
      </c>
    </row>
    <row r="12" spans="1:3" x14ac:dyDescent="0.25">
      <c r="A12" s="17" t="s">
        <v>19</v>
      </c>
      <c r="B12" s="16" t="s">
        <v>47</v>
      </c>
      <c r="C12" s="16"/>
    </row>
    <row r="13" spans="1:3" x14ac:dyDescent="0.25">
      <c r="A13" s="17" t="s">
        <v>20</v>
      </c>
      <c r="B13" s="16" t="s">
        <v>49</v>
      </c>
    </row>
    <row r="14" spans="1:3" ht="15.75" customHeight="1" x14ac:dyDescent="0.25">
      <c r="A14" s="17" t="s">
        <v>21</v>
      </c>
      <c r="B14" s="16" t="s">
        <v>54</v>
      </c>
    </row>
    <row r="15" spans="1:3" x14ac:dyDescent="0.25">
      <c r="B15" s="16" t="s">
        <v>59</v>
      </c>
    </row>
    <row r="16" spans="1:3" ht="29.25" customHeight="1" x14ac:dyDescent="0.25">
      <c r="A16" s="17" t="s">
        <v>22</v>
      </c>
      <c r="B16" s="16" t="s">
        <v>55</v>
      </c>
    </row>
    <row r="17" spans="1:3" x14ac:dyDescent="0.25">
      <c r="B17" s="16" t="s">
        <v>56</v>
      </c>
    </row>
    <row r="18" spans="1:3" x14ac:dyDescent="0.25">
      <c r="A18" s="17" t="s">
        <v>23</v>
      </c>
      <c r="B18" s="16" t="s">
        <v>50</v>
      </c>
      <c r="C18" s="16"/>
    </row>
    <row r="19" spans="1:3" x14ac:dyDescent="0.25">
      <c r="A19" s="17" t="s">
        <v>24</v>
      </c>
      <c r="B19" s="16" t="s">
        <v>48</v>
      </c>
    </row>
    <row r="20" spans="1:3" ht="30" x14ac:dyDescent="0.25">
      <c r="A20" s="17" t="s">
        <v>25</v>
      </c>
      <c r="B20" s="16" t="s">
        <v>60</v>
      </c>
    </row>
    <row r="21" spans="1:3" ht="32.1" customHeight="1" x14ac:dyDescent="0.25">
      <c r="A21" s="17" t="s">
        <v>26</v>
      </c>
      <c r="B21" s="18" t="s">
        <v>95</v>
      </c>
    </row>
    <row r="22" spans="1:3" x14ac:dyDescent="0.25">
      <c r="A22" s="17" t="s">
        <v>27</v>
      </c>
      <c r="B22" s="16" t="s">
        <v>51</v>
      </c>
    </row>
    <row r="26" spans="1:3" x14ac:dyDescent="0.25">
      <c r="A26" s="20" t="s">
        <v>114</v>
      </c>
    </row>
    <row r="27" spans="1:3" ht="30" x14ac:dyDescent="0.25">
      <c r="A27" s="17" t="s">
        <v>2</v>
      </c>
      <c r="B27" s="16" t="s">
        <v>75</v>
      </c>
    </row>
    <row r="28" spans="1:3" ht="30" x14ac:dyDescent="0.25">
      <c r="A28" s="17" t="s">
        <v>1</v>
      </c>
      <c r="B28" s="16" t="s">
        <v>100</v>
      </c>
    </row>
    <row r="29" spans="1:3" x14ac:dyDescent="0.25">
      <c r="A29" s="17" t="s">
        <v>77</v>
      </c>
      <c r="B29" t="s">
        <v>115</v>
      </c>
    </row>
    <row r="30" spans="1:3" x14ac:dyDescent="0.25">
      <c r="A30" s="17" t="s">
        <v>78</v>
      </c>
      <c r="B30" s="16" t="s">
        <v>102</v>
      </c>
    </row>
    <row r="32" spans="1:3" x14ac:dyDescent="0.25">
      <c r="A32" s="20" t="s">
        <v>32</v>
      </c>
    </row>
    <row r="33" spans="1:2" x14ac:dyDescent="0.25">
      <c r="A33" s="17" t="s">
        <v>79</v>
      </c>
      <c r="B33" s="57" t="s">
        <v>83</v>
      </c>
    </row>
    <row r="34" spans="1:2" x14ac:dyDescent="0.25">
      <c r="A34" s="17" t="s">
        <v>0</v>
      </c>
      <c r="B34" s="57" t="s">
        <v>84</v>
      </c>
    </row>
    <row r="35" spans="1:2" x14ac:dyDescent="0.25">
      <c r="A35" s="17" t="s">
        <v>80</v>
      </c>
      <c r="B35" s="57" t="s">
        <v>85</v>
      </c>
    </row>
    <row r="36" spans="1:2" x14ac:dyDescent="0.25">
      <c r="A36" s="17" t="s">
        <v>81</v>
      </c>
      <c r="B36" s="57" t="s">
        <v>86</v>
      </c>
    </row>
    <row r="37" spans="1:2" x14ac:dyDescent="0.25">
      <c r="A37" s="17" t="s">
        <v>82</v>
      </c>
      <c r="B37" s="57" t="s">
        <v>87</v>
      </c>
    </row>
    <row r="39" spans="1:2" x14ac:dyDescent="0.25">
      <c r="A39" s="20" t="s">
        <v>116</v>
      </c>
    </row>
    <row r="40" spans="1:2" x14ac:dyDescent="0.25">
      <c r="A40" s="17" t="s">
        <v>32</v>
      </c>
      <c r="B40" s="21" t="s">
        <v>68</v>
      </c>
    </row>
    <row r="41" spans="1:2" x14ac:dyDescent="0.25">
      <c r="A41" s="17" t="s">
        <v>63</v>
      </c>
      <c r="B41" t="s">
        <v>70</v>
      </c>
    </row>
    <row r="42" spans="1:2" x14ac:dyDescent="0.25">
      <c r="A42" s="17" t="s">
        <v>61</v>
      </c>
      <c r="B42" t="s">
        <v>71</v>
      </c>
    </row>
    <row r="43" spans="1:2" ht="28.5" customHeight="1" x14ac:dyDescent="0.25">
      <c r="A43" s="18" t="s">
        <v>62</v>
      </c>
      <c r="B43" t="s">
        <v>69</v>
      </c>
    </row>
    <row r="44" spans="1:2" x14ac:dyDescent="0.25">
      <c r="A44" s="17" t="s">
        <v>64</v>
      </c>
      <c r="B44" t="s">
        <v>76</v>
      </c>
    </row>
    <row r="45" spans="1:2" x14ac:dyDescent="0.25">
      <c r="A45" s="17" t="s">
        <v>65</v>
      </c>
      <c r="B45" t="s">
        <v>72</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topLeftCell="F1" zoomScale="180" zoomScaleNormal="180" workbookViewId="0">
      <selection activeCell="H3" sqref="H3"/>
    </sheetView>
  </sheetViews>
  <sheetFormatPr defaultColWidth="16.7109375" defaultRowHeight="30" customHeight="1" x14ac:dyDescent="0.25"/>
  <cols>
    <col min="1" max="1" width="8.7109375" style="1" customWidth="1"/>
    <col min="2" max="2" width="11.28515625" style="1" customWidth="1"/>
    <col min="3" max="3" width="28.7109375" style="1" customWidth="1"/>
    <col min="4" max="8" width="16.7109375" style="1"/>
    <col min="9" max="9" width="8.7109375" style="1" customWidth="1"/>
    <col min="10" max="10" width="16.7109375" style="1"/>
    <col min="11" max="11" width="21.7109375" style="1" customWidth="1"/>
    <col min="12" max="12" width="16.7109375" style="1"/>
    <col min="13" max="13" width="22.85546875" style="1" customWidth="1"/>
    <col min="14" max="16384" width="16.7109375" style="1"/>
  </cols>
  <sheetData>
    <row r="1" spans="2:15" ht="30" customHeight="1" thickBot="1" x14ac:dyDescent="0.3"/>
    <row r="2" spans="2:15" ht="48" customHeight="1" thickBot="1" x14ac:dyDescent="0.4">
      <c r="B2" s="140" t="s">
        <v>8</v>
      </c>
      <c r="C2" s="141"/>
      <c r="D2" s="131" t="s">
        <v>109</v>
      </c>
      <c r="E2" s="132"/>
      <c r="F2" s="132"/>
      <c r="G2" s="132"/>
      <c r="H2" s="133"/>
      <c r="J2" s="103" t="s">
        <v>10</v>
      </c>
      <c r="K2" s="104"/>
      <c r="L2" s="104"/>
      <c r="M2" s="104"/>
      <c r="N2" s="58"/>
      <c r="O2" s="58"/>
    </row>
    <row r="3" spans="2:15" ht="21.75" customHeight="1" thickBot="1" x14ac:dyDescent="0.3">
      <c r="B3" s="140"/>
      <c r="C3" s="142"/>
      <c r="D3" s="50" t="s">
        <v>79</v>
      </c>
      <c r="E3" s="50" t="s">
        <v>0</v>
      </c>
      <c r="F3" s="51" t="s">
        <v>80</v>
      </c>
      <c r="G3" s="51" t="s">
        <v>81</v>
      </c>
      <c r="H3" s="52" t="s">
        <v>82</v>
      </c>
      <c r="J3" s="105"/>
      <c r="K3" s="105"/>
      <c r="L3" s="105"/>
      <c r="M3" s="105"/>
      <c r="N3" s="59"/>
      <c r="O3" s="59"/>
    </row>
    <row r="4" spans="2:15" ht="27.75" customHeight="1" thickBot="1" x14ac:dyDescent="0.3">
      <c r="B4" s="141"/>
      <c r="C4" s="142"/>
      <c r="D4" s="47" t="s">
        <v>104</v>
      </c>
      <c r="E4" s="47" t="s">
        <v>105</v>
      </c>
      <c r="F4" s="48" t="s">
        <v>106</v>
      </c>
      <c r="G4" s="49" t="s">
        <v>107</v>
      </c>
      <c r="H4" s="49" t="s">
        <v>108</v>
      </c>
      <c r="J4" s="112" t="s">
        <v>9</v>
      </c>
      <c r="K4" s="112"/>
      <c r="L4" s="106" t="s">
        <v>67</v>
      </c>
      <c r="M4" s="106"/>
      <c r="N4" s="107"/>
      <c r="O4" s="107"/>
    </row>
    <row r="5" spans="2:15" ht="60" customHeight="1" thickBot="1" x14ac:dyDescent="0.3">
      <c r="B5" s="143" t="s">
        <v>98</v>
      </c>
      <c r="C5" s="43" t="s">
        <v>110</v>
      </c>
      <c r="D5" s="44" t="s">
        <v>88</v>
      </c>
      <c r="E5" s="44" t="s">
        <v>88</v>
      </c>
      <c r="F5" s="44" t="s">
        <v>88</v>
      </c>
      <c r="G5" s="45" t="s">
        <v>89</v>
      </c>
      <c r="H5" s="46" t="s">
        <v>77</v>
      </c>
      <c r="J5" s="108" t="s">
        <v>88</v>
      </c>
      <c r="K5" s="108"/>
      <c r="L5" s="113" t="s">
        <v>99</v>
      </c>
      <c r="M5" s="113"/>
      <c r="N5" s="110"/>
      <c r="O5" s="110"/>
    </row>
    <row r="6" spans="2:15" ht="60" customHeight="1" thickBot="1" x14ac:dyDescent="0.3">
      <c r="B6" s="143"/>
      <c r="C6" s="43" t="s">
        <v>111</v>
      </c>
      <c r="D6" s="4" t="s">
        <v>88</v>
      </c>
      <c r="E6" s="4" t="s">
        <v>88</v>
      </c>
      <c r="F6" s="5" t="s">
        <v>89</v>
      </c>
      <c r="G6" s="6" t="s">
        <v>77</v>
      </c>
      <c r="H6" s="6" t="s">
        <v>77</v>
      </c>
      <c r="J6" s="109" t="s">
        <v>89</v>
      </c>
      <c r="K6" s="109"/>
      <c r="L6" s="113" t="s">
        <v>99</v>
      </c>
      <c r="M6" s="113"/>
      <c r="N6" s="111"/>
      <c r="O6" s="111"/>
    </row>
    <row r="7" spans="2:15" ht="60" customHeight="1" thickBot="1" x14ac:dyDescent="0.3">
      <c r="B7" s="143"/>
      <c r="C7" s="43" t="s">
        <v>112</v>
      </c>
      <c r="D7" s="5" t="s">
        <v>89</v>
      </c>
      <c r="E7" s="5" t="s">
        <v>89</v>
      </c>
      <c r="F7" s="6" t="s">
        <v>77</v>
      </c>
      <c r="G7" s="7" t="s">
        <v>90</v>
      </c>
      <c r="H7" s="7" t="s">
        <v>90</v>
      </c>
      <c r="J7" s="115" t="s">
        <v>77</v>
      </c>
      <c r="K7" s="115"/>
      <c r="L7" s="113" t="s">
        <v>66</v>
      </c>
      <c r="M7" s="113"/>
      <c r="N7" s="111"/>
      <c r="O7" s="111"/>
    </row>
    <row r="8" spans="2:15" ht="60" customHeight="1" thickBot="1" x14ac:dyDescent="0.3">
      <c r="B8" s="143"/>
      <c r="C8" s="43" t="s">
        <v>113</v>
      </c>
      <c r="D8" s="6" t="s">
        <v>77</v>
      </c>
      <c r="E8" s="6" t="s">
        <v>77</v>
      </c>
      <c r="F8" s="7" t="s">
        <v>90</v>
      </c>
      <c r="G8" s="7" t="s">
        <v>90</v>
      </c>
      <c r="H8" s="7" t="s">
        <v>90</v>
      </c>
      <c r="J8" s="114" t="s">
        <v>90</v>
      </c>
      <c r="K8" s="114"/>
      <c r="L8" s="113" t="s">
        <v>11</v>
      </c>
      <c r="M8" s="113"/>
      <c r="N8" s="111"/>
      <c r="O8" s="111"/>
    </row>
    <row r="9" spans="2:15" ht="30" customHeight="1" x14ac:dyDescent="0.25">
      <c r="B9" s="134" t="s">
        <v>73</v>
      </c>
      <c r="C9" s="135"/>
      <c r="D9" s="135"/>
      <c r="E9" s="135"/>
      <c r="F9" s="135"/>
      <c r="G9" s="135"/>
      <c r="H9" s="136"/>
      <c r="J9" s="42"/>
      <c r="K9" s="42"/>
      <c r="L9" s="42"/>
      <c r="M9" s="42"/>
      <c r="N9" s="42"/>
      <c r="O9" s="42"/>
    </row>
    <row r="10" spans="2:15" ht="30" customHeight="1" thickBot="1" x14ac:dyDescent="0.3">
      <c r="B10" s="137"/>
      <c r="C10" s="138"/>
      <c r="D10" s="138"/>
      <c r="E10" s="138"/>
      <c r="F10" s="138"/>
      <c r="G10" s="138"/>
      <c r="H10" s="139"/>
      <c r="I10" s="2"/>
      <c r="J10" s="14"/>
      <c r="K10" s="14"/>
      <c r="L10" s="14"/>
      <c r="M10" s="14"/>
      <c r="N10" s="14"/>
      <c r="O10" s="14"/>
    </row>
    <row r="11" spans="2:15" ht="42" customHeight="1" thickBot="1" x14ac:dyDescent="0.3">
      <c r="B11" s="123" t="s">
        <v>2</v>
      </c>
      <c r="C11" s="124"/>
      <c r="D11" s="125" t="s">
        <v>75</v>
      </c>
      <c r="E11" s="126"/>
      <c r="F11" s="126"/>
      <c r="G11" s="126"/>
      <c r="H11" s="127"/>
    </row>
    <row r="12" spans="2:15" ht="30" customHeight="1" thickBot="1" x14ac:dyDescent="0.3">
      <c r="B12" s="116" t="s">
        <v>1</v>
      </c>
      <c r="C12" s="117"/>
      <c r="D12" s="125" t="s">
        <v>100</v>
      </c>
      <c r="E12" s="126"/>
      <c r="F12" s="126"/>
      <c r="G12" s="126"/>
      <c r="H12" s="127"/>
    </row>
    <row r="13" spans="2:15" ht="30" customHeight="1" thickBot="1" x14ac:dyDescent="0.3">
      <c r="B13" s="116" t="s">
        <v>77</v>
      </c>
      <c r="C13" s="117"/>
      <c r="D13" s="125" t="s">
        <v>101</v>
      </c>
      <c r="E13" s="126"/>
      <c r="F13" s="126"/>
      <c r="G13" s="126"/>
      <c r="H13" s="127"/>
    </row>
    <row r="14" spans="2:15" ht="30" customHeight="1" thickBot="1" x14ac:dyDescent="0.3">
      <c r="B14" s="121" t="s">
        <v>78</v>
      </c>
      <c r="C14" s="122"/>
      <c r="D14" s="125" t="s">
        <v>102</v>
      </c>
      <c r="E14" s="126"/>
      <c r="F14" s="126"/>
      <c r="G14" s="126"/>
      <c r="H14" s="127"/>
    </row>
    <row r="15" spans="2:15" ht="30" customHeight="1" thickBot="1" x14ac:dyDescent="0.3">
      <c r="B15" s="128" t="s">
        <v>96</v>
      </c>
      <c r="C15" s="129"/>
      <c r="D15" s="129"/>
      <c r="E15" s="129"/>
      <c r="F15" s="129"/>
      <c r="G15" s="129"/>
      <c r="H15" s="130"/>
      <c r="I15" s="3"/>
    </row>
    <row r="16" spans="2:15" ht="30" customHeight="1" thickBot="1" x14ac:dyDescent="0.3">
      <c r="B16" s="123" t="s">
        <v>79</v>
      </c>
      <c r="C16" s="124"/>
      <c r="D16" s="118" t="s">
        <v>83</v>
      </c>
      <c r="E16" s="119"/>
      <c r="F16" s="119"/>
      <c r="G16" s="119"/>
      <c r="H16" s="120"/>
    </row>
    <row r="17" spans="2:8" ht="30" customHeight="1" thickBot="1" x14ac:dyDescent="0.3">
      <c r="B17" s="116" t="s">
        <v>0</v>
      </c>
      <c r="C17" s="117"/>
      <c r="D17" s="118" t="s">
        <v>84</v>
      </c>
      <c r="E17" s="119"/>
      <c r="F17" s="119"/>
      <c r="G17" s="119"/>
      <c r="H17" s="120"/>
    </row>
    <row r="18" spans="2:8" ht="30" customHeight="1" thickBot="1" x14ac:dyDescent="0.3">
      <c r="B18" s="116" t="s">
        <v>80</v>
      </c>
      <c r="C18" s="117"/>
      <c r="D18" s="118" t="s">
        <v>85</v>
      </c>
      <c r="E18" s="119"/>
      <c r="F18" s="119"/>
      <c r="G18" s="119"/>
      <c r="H18" s="120"/>
    </row>
    <row r="19" spans="2:8" ht="30" customHeight="1" thickBot="1" x14ac:dyDescent="0.3">
      <c r="B19" s="116" t="s">
        <v>81</v>
      </c>
      <c r="C19" s="117"/>
      <c r="D19" s="118" t="s">
        <v>86</v>
      </c>
      <c r="E19" s="119"/>
      <c r="F19" s="119"/>
      <c r="G19" s="119"/>
      <c r="H19" s="120"/>
    </row>
    <row r="20" spans="2:8" ht="30" customHeight="1" thickBot="1" x14ac:dyDescent="0.3">
      <c r="B20" s="116" t="s">
        <v>82</v>
      </c>
      <c r="C20" s="117"/>
      <c r="D20" s="118" t="s">
        <v>87</v>
      </c>
      <c r="E20" s="119"/>
      <c r="F20" s="119"/>
      <c r="G20" s="119"/>
      <c r="H20" s="120"/>
    </row>
  </sheetData>
  <mergeCells count="39">
    <mergeCell ref="D2:H2"/>
    <mergeCell ref="B9:H10"/>
    <mergeCell ref="D11:H11"/>
    <mergeCell ref="D12:H12"/>
    <mergeCell ref="D13:H13"/>
    <mergeCell ref="B2:C4"/>
    <mergeCell ref="B5:B8"/>
    <mergeCell ref="B13:C13"/>
    <mergeCell ref="B11:C11"/>
    <mergeCell ref="B12:C12"/>
    <mergeCell ref="B20:C20"/>
    <mergeCell ref="D20:H20"/>
    <mergeCell ref="B19:C19"/>
    <mergeCell ref="B14:C14"/>
    <mergeCell ref="B16:C16"/>
    <mergeCell ref="B17:C17"/>
    <mergeCell ref="B18:C18"/>
    <mergeCell ref="D14:H14"/>
    <mergeCell ref="B15:H15"/>
    <mergeCell ref="D16:H16"/>
    <mergeCell ref="D17:H17"/>
    <mergeCell ref="D18:H18"/>
    <mergeCell ref="D19:H19"/>
    <mergeCell ref="L7:M7"/>
    <mergeCell ref="L8:M8"/>
    <mergeCell ref="N7:O7"/>
    <mergeCell ref="N8:O8"/>
    <mergeCell ref="J8:K8"/>
    <mergeCell ref="J7:K7"/>
    <mergeCell ref="J2:M3"/>
    <mergeCell ref="L4:M4"/>
    <mergeCell ref="N4:O4"/>
    <mergeCell ref="J5:K5"/>
    <mergeCell ref="J6:K6"/>
    <mergeCell ref="N5:O5"/>
    <mergeCell ref="N6:O6"/>
    <mergeCell ref="J4:K4"/>
    <mergeCell ref="L5:M5"/>
    <mergeCell ref="L6:M6"/>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James W -FS</dc:creator>
  <cp:lastModifiedBy>Bergfeld, Jeffrey D</cp:lastModifiedBy>
  <cp:lastPrinted>2020-03-24T16:22:05Z</cp:lastPrinted>
  <dcterms:created xsi:type="dcterms:W3CDTF">2018-07-11T20:06:58Z</dcterms:created>
  <dcterms:modified xsi:type="dcterms:W3CDTF">2023-01-23T19:27:57Z</dcterms:modified>
</cp:coreProperties>
</file>