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JillIvie\Desktop\Documents\Risk Assessments\"/>
    </mc:Choice>
  </mc:AlternateContent>
  <xr:revisionPtr revIDLastSave="0" documentId="13_ncr:1_{CE0415B5-20CF-461E-872B-C809B4D3AB08}" xr6:coauthVersionLast="47" xr6:coauthVersionMax="47" xr10:uidLastSave="{00000000-0000-0000-0000-000000000000}"/>
  <bookViews>
    <workbookView xWindow="-120" yWindow="-120" windowWidth="29040" windowHeight="15840" xr2:uid="{00000000-000D-0000-FFFF-FFFF00000000}"/>
  </bookViews>
  <sheets>
    <sheet name="RA Worksheet" sheetId="4" r:id="rId1"/>
    <sheet name="Instructions" sheetId="5" r:id="rId2"/>
    <sheet name="RA Charts" sheetId="2" r:id="rId3"/>
  </sheets>
  <definedNames>
    <definedName name="_GoBack" localSheetId="0">'RA Worksheet'!#REF!</definedName>
    <definedName name="Hazard">#REF!</definedName>
    <definedName name="_xlnm.Print_Area" localSheetId="2">'RA Charts'!$B$2:$H$20</definedName>
    <definedName name="_xlnm.Print_Titles" localSheetId="0">'RA Worksheet'!$7:$8</definedName>
    <definedName name="Probability">#REF!</definedName>
    <definedName name="Probability1">#REF!</definedName>
    <definedName name="RAC">#REF!</definedName>
    <definedName name="Severity">#REF!</definedName>
    <definedName name="yesno">#REF!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4" l="1"/>
  <c r="E11" i="4"/>
  <c r="E12" i="4"/>
  <c r="E14" i="4"/>
  <c r="E15" i="4"/>
  <c r="E16" i="4"/>
  <c r="E17" i="4"/>
  <c r="E18" i="4"/>
  <c r="E19" i="4"/>
  <c r="E20" i="4"/>
  <c r="E21" i="4"/>
  <c r="E22" i="4"/>
  <c r="E23" i="4"/>
  <c r="E24" i="4"/>
  <c r="E25" i="4"/>
  <c r="E26" i="4"/>
  <c r="E27" i="4"/>
  <c r="E28" i="4"/>
  <c r="E29" i="4"/>
  <c r="E30" i="4"/>
  <c r="I9" i="4"/>
  <c r="I10" i="4"/>
  <c r="I11" i="4"/>
  <c r="I12" i="4"/>
  <c r="I13" i="4"/>
  <c r="I14" i="4"/>
  <c r="I15" i="4"/>
  <c r="I16" i="4"/>
  <c r="I17" i="4"/>
  <c r="I18" i="4"/>
  <c r="I19" i="4"/>
  <c r="I20" i="4"/>
  <c r="I21" i="4"/>
  <c r="I22" i="4"/>
  <c r="I23" i="4"/>
  <c r="I24" i="4"/>
  <c r="I25" i="4"/>
  <c r="I26" i="4"/>
  <c r="I27" i="4"/>
  <c r="I28" i="4"/>
  <c r="I29" i="4"/>
  <c r="I3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Burton, James W -FS</author>
  </authors>
  <commentList>
    <comment ref="D5" authorId="0" shapeId="0" xr:uid="{00000000-0006-0000-0200-000001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5" authorId="0" shapeId="0" xr:uid="{00000000-0006-0000-0200-000002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5" authorId="0" shapeId="0" xr:uid="{00000000-0006-0000-0200-000003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G5" authorId="0" shapeId="0" xr:uid="{00000000-0006-0000-0200-000004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H5" authorId="0" shapeId="0" xr:uid="{00000000-0006-0000-0200-000005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6" authorId="0" shapeId="0" xr:uid="{00000000-0006-0000-0200-000006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E6" authorId="0" shapeId="0" xr:uid="{00000000-0006-0000-0200-000007000000}">
      <text>
        <r>
          <rPr>
            <b/>
            <sz val="9"/>
            <color rgb="FF000000"/>
            <rFont val="Tahoma"/>
            <family val="2"/>
          </rPr>
          <t xml:space="preserve">• Complete or near complete failure to meet objective
</t>
        </r>
        <r>
          <rPr>
            <b/>
            <sz val="9"/>
            <color rgb="FF000000"/>
            <rFont val="Tahoma"/>
            <family val="2"/>
          </rPr>
          <t xml:space="preserve">• Major property or facility damage
</t>
        </r>
        <r>
          <rPr>
            <b/>
            <sz val="9"/>
            <color rgb="FF000000"/>
            <rFont val="Tahoma"/>
            <family val="2"/>
          </rPr>
          <t xml:space="preserve">• Death or permanent total disability
</t>
        </r>
        <r>
          <rPr>
            <b/>
            <sz val="9"/>
            <color rgb="FF000000"/>
            <rFont val="Tahoma"/>
            <family val="2"/>
          </rPr>
          <t xml:space="preserve">• Severe environmental damage
</t>
        </r>
        <r>
          <rPr>
            <b/>
            <sz val="9"/>
            <color rgb="FF000000"/>
            <rFont val="Tahoma"/>
            <family val="2"/>
          </rPr>
          <t>• Loss of major or critical system or equipment</t>
        </r>
      </text>
    </comment>
    <comment ref="F6" authorId="0" shapeId="0" xr:uid="{00000000-0006-0000-0200-000008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G6" authorId="0" shapeId="0" xr:uid="{00000000-0006-0000-0200-000009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H6" authorId="0" shapeId="0" xr:uid="{00000000-0006-0000-0200-00000A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D7" authorId="0" shapeId="0" xr:uid="{00000000-0006-0000-0200-00000B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E7" authorId="0" shapeId="0" xr:uid="{00000000-0006-0000-0200-00000C000000}">
      <text>
        <r>
          <rPr>
            <b/>
            <sz val="9"/>
            <color rgb="FF000000"/>
            <rFont val="Tahoma"/>
            <family val="2"/>
          </rPr>
          <t xml:space="preserve">• Significantly degraded capability for meeting the objective or accomplishing  the project/incident/work activity
</t>
        </r>
        <r>
          <rPr>
            <b/>
            <sz val="9"/>
            <color rgb="FF000000"/>
            <rFont val="Tahoma"/>
            <family val="2"/>
          </rPr>
          <t xml:space="preserve">• Injury that results in permanent partial disability, or temporary total disability lasting more than three months
</t>
        </r>
        <r>
          <rPr>
            <b/>
            <sz val="9"/>
            <color rgb="FF000000"/>
            <rFont val="Tahoma"/>
            <family val="2"/>
          </rPr>
          <t xml:space="preserve">• Serious environmental damage
</t>
        </r>
      </text>
    </comment>
    <comment ref="F7" authorId="0" shapeId="0" xr:uid="{00000000-0006-0000-0200-00000D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G7" authorId="0" shapeId="0" xr:uid="{00000000-0006-0000-0200-00000E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7" authorId="0" shapeId="0" xr:uid="{00000000-0006-0000-0200-00000F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D8" authorId="0" shapeId="0" xr:uid="{00000000-0006-0000-0200-000010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E8" authorId="0" shapeId="0" xr:uid="{00000000-0006-0000-0200-000011000000}">
      <text>
        <r>
          <rPr>
            <b/>
            <sz val="9"/>
            <color rgb="FF000000"/>
            <rFont val="Tahoma"/>
            <family val="2"/>
          </rPr>
          <t xml:space="preserve">• Degraded capability for meeting objective or accomplishment of the project/fire operation
</t>
        </r>
        <r>
          <rPr>
            <b/>
            <sz val="9"/>
            <color rgb="FF000000"/>
            <rFont val="Tahoma"/>
            <family val="2"/>
          </rPr>
          <t xml:space="preserve">• Lost days due to injury or illness not exceeding three months
</t>
        </r>
        <r>
          <rPr>
            <b/>
            <sz val="9"/>
            <color rgb="FF000000"/>
            <rFont val="Tahoma"/>
            <family val="2"/>
          </rPr>
          <t xml:space="preserve">• Moderate damage to property or the environment
</t>
        </r>
      </text>
    </comment>
    <comment ref="F8" authorId="0" shapeId="0" xr:uid="{00000000-0006-0000-0200-000012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G8" authorId="0" shapeId="0" xr:uid="{00000000-0006-0000-0200-000013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 ref="H8" authorId="0" shapeId="0" xr:uid="{00000000-0006-0000-0200-000014000000}">
      <text>
        <r>
          <rPr>
            <b/>
            <sz val="9"/>
            <color rgb="FF000000"/>
            <rFont val="Tahoma"/>
            <family val="2"/>
          </rPr>
          <t xml:space="preserve">• No adverse impact to meeting objective or accomplishment of the project/fire operation
</t>
        </r>
        <r>
          <rPr>
            <b/>
            <sz val="9"/>
            <color rgb="FF000000"/>
            <rFont val="Tahoma"/>
            <family val="2"/>
          </rPr>
          <t xml:space="preserve">• Little or no medical treatment required
</t>
        </r>
        <r>
          <rPr>
            <b/>
            <sz val="9"/>
            <color rgb="FF000000"/>
            <rFont val="Tahoma"/>
            <family val="2"/>
          </rPr>
          <t xml:space="preserve">• Little or no damage to equipment, systems, property or environment
</t>
        </r>
        <r>
          <rPr>
            <b/>
            <sz val="9"/>
            <color rgb="FF000000"/>
            <rFont val="Tahoma"/>
            <family val="2"/>
          </rPr>
          <t xml:space="preserve">
</t>
        </r>
      </text>
    </comment>
  </commentList>
</comments>
</file>

<file path=xl/sharedStrings.xml><?xml version="1.0" encoding="utf-8"?>
<sst xmlns="http://schemas.openxmlformats.org/spreadsheetml/2006/main" count="248" uniqueCount="153">
  <si>
    <t>Likely</t>
  </si>
  <si>
    <t>Critical</t>
  </si>
  <si>
    <t xml:space="preserve">Catastrophic </t>
  </si>
  <si>
    <t>5.  Date</t>
  </si>
  <si>
    <t>4.  Name and Title of Preparer</t>
  </si>
  <si>
    <t xml:space="preserve">2.  Location </t>
  </si>
  <si>
    <t>Risk Assessment Worksheet</t>
  </si>
  <si>
    <t>Risk Assessment Matrix</t>
  </si>
  <si>
    <t>Risk Assessment Code</t>
  </si>
  <si>
    <t>Risk Decision Authority</t>
  </si>
  <si>
    <t>Individual</t>
  </si>
  <si>
    <t>Block 3</t>
  </si>
  <si>
    <t>Block 4</t>
  </si>
  <si>
    <t>Name and title of person preparing the Risk Assesment Worksheet</t>
  </si>
  <si>
    <t>Block 5</t>
  </si>
  <si>
    <t>Date that the preparer filled out the Risk Assesment Worksheet</t>
  </si>
  <si>
    <t>Block 6</t>
  </si>
  <si>
    <t>Block 7</t>
  </si>
  <si>
    <t>Block 9</t>
  </si>
  <si>
    <t>Block 10</t>
  </si>
  <si>
    <t>Block 11</t>
  </si>
  <si>
    <t>Block 12</t>
  </si>
  <si>
    <t>Block 13</t>
  </si>
  <si>
    <t>Block 14</t>
  </si>
  <si>
    <t>Block 15</t>
  </si>
  <si>
    <t>Block 16</t>
  </si>
  <si>
    <t>Block 17</t>
  </si>
  <si>
    <t>Block 1</t>
  </si>
  <si>
    <t>Block 2</t>
  </si>
  <si>
    <t>Name of project, incident or work activty</t>
  </si>
  <si>
    <t>Location of project, incident or work activity</t>
  </si>
  <si>
    <t>Probability</t>
  </si>
  <si>
    <t>1. Project/Incident/Work Activity</t>
  </si>
  <si>
    <t>3. Specific Objective</t>
  </si>
  <si>
    <t xml:space="preserve">Specific Objective </t>
  </si>
  <si>
    <t>Assess Hazards</t>
  </si>
  <si>
    <t>Identify Risk Mitigation Measures</t>
  </si>
  <si>
    <t>Residual Risk</t>
  </si>
  <si>
    <t>7. Task</t>
  </si>
  <si>
    <t>8. Hazard</t>
  </si>
  <si>
    <t>11. RAC</t>
  </si>
  <si>
    <t>12. List all mitigation or abatement measures</t>
  </si>
  <si>
    <t>15. RAC</t>
  </si>
  <si>
    <t>16. Necessary (Yes/No)</t>
  </si>
  <si>
    <t>17. Hazard Control 
Assigned to:</t>
  </si>
  <si>
    <t xml:space="preserve">Hazards:  Identify hazards (low visibility, overhead hazard, swift current, stump holes)  </t>
  </si>
  <si>
    <t xml:space="preserve">Hazard Probability: Probability a hazard will be encountered during task.  Select from drop down box.   </t>
  </si>
  <si>
    <t>Hazard Probabilty:  Probability following mitigation or abatement actions.  Select from drop down box.</t>
  </si>
  <si>
    <t xml:space="preserve">Severity/Consequence: Consequences should an event occur.  Select from drop down box.  </t>
  </si>
  <si>
    <t>Severity/Consequence:  Severity/consequence following mitigation or abatement actions. Select from drop down box.</t>
  </si>
  <si>
    <t>Person or operational area assigned the abatement actions.  This can be left blank.</t>
  </si>
  <si>
    <t>Task: task to be assessed (Driving, tree falling, stream assessment, mop up)</t>
  </si>
  <si>
    <t>Block 8</t>
  </si>
  <si>
    <t>Risk Assessment Code (RAC):  When blocks 09 and 10 are populated a Risk Assesment Code (RAC) will be automatically assigned.</t>
  </si>
  <si>
    <t>List all mitigation or abatement measures: What mitigation or abatement strategies will eliminate or minimize residual risk (ex. engineering, administrative, PPE, Avoidance, education, etc.)</t>
  </si>
  <si>
    <t>Residual Risk:  See instructions for blocks 13-17.</t>
  </si>
  <si>
    <t xml:space="preserve">If block 16 is Moderate, Serious or Critical, Use the Risk Decision Authority matrix to determine the authorization required to sign in block 6.  The intent is to brief the Risk Decision Authority on the Control Measures used to reduce risks.  Note: if the person preparing the form signs this block, the risk in block 17 must be Minor or Negliable.  </t>
  </si>
  <si>
    <t>Asses Hazards:  See instructions for blocks 7-11</t>
  </si>
  <si>
    <t xml:space="preserve"> Identify Risk Mitigation Measures:   Identify mitigation and abatement measures in block 12</t>
  </si>
  <si>
    <t>Risk Assessment Code (RAC):  When blocks 13 and 14 are populated a RAC in block 15 will be automatically assigned.  Fill out the risk questionaire pop up and this will give you block 16.</t>
  </si>
  <si>
    <t>Consequence</t>
  </si>
  <si>
    <t>Severity /Consequence</t>
  </si>
  <si>
    <t xml:space="preserve">Severity </t>
  </si>
  <si>
    <t xml:space="preserve">Hazard </t>
  </si>
  <si>
    <t xml:space="preserve">Risk </t>
  </si>
  <si>
    <t>Supervisor or Lead</t>
  </si>
  <si>
    <t>Project or Work Activity</t>
  </si>
  <si>
    <t>The likelihood or the chance of an event occurring.</t>
  </si>
  <si>
    <t>Both terms are used interchangeably, both refer to the impact that a hazard could have on the objective.</t>
  </si>
  <si>
    <t>The magnitude of impacts or consequences stemming from an event.</t>
  </si>
  <si>
    <t>The outcome or effect of an event or incident, usually evaluated with respect to objectives.</t>
  </si>
  <si>
    <t>Risk is “the effect of uncertainty on objectives” typically expressed as an estimate of the probability and severity/consequence of uncertain future events</t>
  </si>
  <si>
    <r>
      <rPr>
        <b/>
        <sz val="11"/>
        <color theme="1"/>
        <rFont val="Calibri"/>
        <family val="2"/>
        <scheme val="minor"/>
      </rPr>
      <t>Severity/Consequences:</t>
    </r>
    <r>
      <rPr>
        <sz val="11"/>
        <color theme="1"/>
        <rFont val="Calibri"/>
        <family val="2"/>
        <scheme val="minor"/>
      </rPr>
      <t xml:space="preserve">  Both terms are used interchangeably, both refer to the impact that a hazard could have on the objective.  Should something go wrong, the results are likely to occur in one of these areas - Injury or Death, equipment damage, project/fire operations degradation, adverse publicity, environmental damage, property damage, etc. </t>
    </r>
  </si>
  <si>
    <t>Yes</t>
  </si>
  <si>
    <t>Every person on project</t>
  </si>
  <si>
    <t>Impact to objective (Imminent and immediate danger of death or permanent disability; major property or facility damage; loss of critical system or equipment).</t>
  </si>
  <si>
    <t>Any real or potential condition that can cause damage, loss, or harm to people, infrastructure, equipment, natural resources, property or objective.</t>
  </si>
  <si>
    <t>Moderate</t>
  </si>
  <si>
    <t>Negligible</t>
  </si>
  <si>
    <t>Almost Certain</t>
  </si>
  <si>
    <t>Possible</t>
  </si>
  <si>
    <t>Unlikely</t>
  </si>
  <si>
    <t>Rare</t>
  </si>
  <si>
    <t>Continuously experienced.</t>
  </si>
  <si>
    <t>Will occur frequently.</t>
  </si>
  <si>
    <t>Will occur several times.</t>
  </si>
  <si>
    <t>Remotely possible but not probable.</t>
  </si>
  <si>
    <t>Improbable; but has occurred in the past.</t>
  </si>
  <si>
    <t>Extremely High</t>
  </si>
  <si>
    <t>High</t>
  </si>
  <si>
    <t>Low</t>
  </si>
  <si>
    <t>9. Severity/ Consequence</t>
  </si>
  <si>
    <t>10. Hazard Probability</t>
  </si>
  <si>
    <t>14. Hazard Probability</t>
  </si>
  <si>
    <t>13. Severity/ Consequences</t>
  </si>
  <si>
    <t xml:space="preserve">Neccessary: Is the risk necessary following mitigation or abatement actions.  Yes/No  This will be auto-populated based on the answers provided on the risk questionaire.  If the answer is No, either develop additional or alternate mitigations, modifications, or do not accept the risk. </t>
  </si>
  <si>
    <r>
      <t xml:space="preserve">Probability:  </t>
    </r>
    <r>
      <rPr>
        <sz val="11"/>
        <color theme="1"/>
        <rFont val="Calibri"/>
        <family val="2"/>
        <scheme val="minor"/>
      </rPr>
      <t>The likelihood or the chance of an event occurring</t>
    </r>
    <r>
      <rPr>
        <b/>
        <sz val="11"/>
        <color theme="1"/>
        <rFont val="Calibri"/>
        <family val="2"/>
        <scheme val="minor"/>
      </rPr>
      <t>.</t>
    </r>
  </si>
  <si>
    <t xml:space="preserve">The Risk Assessment Worksheet (RAW) will identify the hazards associated with a project, incident or work activity assessing initial risk, mitigations and post mitigation risk (residual risk). </t>
  </si>
  <si>
    <r>
      <t xml:space="preserve">Severity/ Consequences                                             </t>
    </r>
    <r>
      <rPr>
        <b/>
        <i/>
        <sz val="11"/>
        <color theme="1"/>
        <rFont val="Calibri"/>
        <family val="2"/>
        <scheme val="minor"/>
      </rPr>
      <t>Consequence if Mishap Occurs</t>
    </r>
  </si>
  <si>
    <t>USFS Line Officer</t>
  </si>
  <si>
    <t>Impact to objective (Permanent partial disability, temporary total disability; moderate environmental damage; extensive damage to equipment).</t>
  </si>
  <si>
    <t>Impact to objective (Hospitalized minor injury, reversible illness; minor damage to equipment, property or the environment).</t>
  </si>
  <si>
    <t>Impact to objective (First aid or minor medical treatment; little or no property or environmental damage).</t>
  </si>
  <si>
    <r>
      <t xml:space="preserve"> </t>
    </r>
    <r>
      <rPr>
        <b/>
        <sz val="8"/>
        <color theme="1"/>
        <rFont val="Calibri"/>
        <family val="2"/>
        <scheme val="minor"/>
      </rPr>
      <t>(Continuously
experienced)</t>
    </r>
  </si>
  <si>
    <r>
      <t xml:space="preserve"> </t>
    </r>
    <r>
      <rPr>
        <b/>
        <sz val="8"/>
        <color theme="1"/>
        <rFont val="Calibri"/>
        <family val="2"/>
        <scheme val="minor"/>
      </rPr>
      <t>(Will occur frequently)</t>
    </r>
  </si>
  <si>
    <r>
      <t xml:space="preserve"> </t>
    </r>
    <r>
      <rPr>
        <b/>
        <sz val="8"/>
        <color theme="1"/>
        <rFont val="Calibri"/>
        <family val="2"/>
        <scheme val="minor"/>
      </rPr>
      <t>(Will occur several times)</t>
    </r>
  </si>
  <si>
    <t>(Remotely possible but not probable)</t>
  </si>
  <si>
    <t>(Improbable; but has occurred in the past)</t>
  </si>
  <si>
    <r>
      <t xml:space="preserve">Probability                                                                                                                                     </t>
    </r>
    <r>
      <rPr>
        <b/>
        <i/>
        <sz val="11"/>
        <color theme="1"/>
        <rFont val="Calibri"/>
        <family val="2"/>
        <scheme val="minor"/>
      </rPr>
      <t>Likelihood of Mishap if Hazard is Present</t>
    </r>
  </si>
  <si>
    <r>
      <rPr>
        <b/>
        <sz val="12"/>
        <color theme="1"/>
        <rFont val="Calibri"/>
        <family val="2"/>
        <scheme val="minor"/>
      </rPr>
      <t xml:space="preserve">Catastrophic             </t>
    </r>
    <r>
      <rPr>
        <b/>
        <sz val="11"/>
        <color theme="1"/>
        <rFont val="Calibri"/>
        <family val="2"/>
        <scheme val="minor"/>
      </rPr>
      <t xml:space="preserve">                   </t>
    </r>
    <r>
      <rPr>
        <b/>
        <sz val="8"/>
        <color theme="1"/>
        <rFont val="Calibri"/>
        <family val="2"/>
        <scheme val="minor"/>
      </rPr>
      <t>(Imminent and immediate danger of death or permanent disability; major property or facility damage; loss of critical system or equipment)</t>
    </r>
  </si>
  <si>
    <r>
      <rPr>
        <b/>
        <sz val="12"/>
        <color theme="1"/>
        <rFont val="Calibri"/>
        <family val="2"/>
        <scheme val="minor"/>
      </rPr>
      <t>Critical</t>
    </r>
    <r>
      <rPr>
        <b/>
        <sz val="11"/>
        <color theme="1"/>
        <rFont val="Calibri"/>
        <family val="2"/>
        <scheme val="minor"/>
      </rPr>
      <t xml:space="preserve">                                                   </t>
    </r>
    <r>
      <rPr>
        <b/>
        <sz val="8"/>
        <color theme="1"/>
        <rFont val="Calibri"/>
        <family val="2"/>
        <scheme val="minor"/>
      </rPr>
      <t>(Permanent partial disability, temporary total disability; moderate environmental damage; extensive damage to equipment)</t>
    </r>
  </si>
  <si>
    <r>
      <rPr>
        <b/>
        <sz val="12"/>
        <color theme="1"/>
        <rFont val="Calibri"/>
        <family val="2"/>
        <scheme val="minor"/>
      </rPr>
      <t>Moderate</t>
    </r>
    <r>
      <rPr>
        <b/>
        <sz val="11"/>
        <color theme="1"/>
        <rFont val="Calibri"/>
        <family val="2"/>
        <scheme val="minor"/>
      </rPr>
      <t xml:space="preserve">                                           </t>
    </r>
    <r>
      <rPr>
        <b/>
        <sz val="8"/>
        <color theme="1"/>
        <rFont val="Calibri"/>
        <family val="2"/>
        <scheme val="minor"/>
      </rPr>
      <t>(Hospitalized minor injury, reversible illness; minor damage to equipment, property or the environment)</t>
    </r>
  </si>
  <si>
    <r>
      <rPr>
        <b/>
        <sz val="12"/>
        <color theme="1"/>
        <rFont val="Calibri"/>
        <family val="2"/>
        <scheme val="minor"/>
      </rPr>
      <t>Negligible</t>
    </r>
    <r>
      <rPr>
        <b/>
        <sz val="11"/>
        <color theme="1"/>
        <rFont val="Calibri"/>
        <family val="2"/>
        <scheme val="minor"/>
      </rPr>
      <t xml:space="preserve">                                                      </t>
    </r>
    <r>
      <rPr>
        <b/>
        <sz val="8"/>
        <color theme="1"/>
        <rFont val="Calibri"/>
        <family val="2"/>
        <scheme val="minor"/>
      </rPr>
      <t>(First aid or minor medical treatment; little or no property or environmental damage)</t>
    </r>
  </si>
  <si>
    <t>Severity/Consequences</t>
  </si>
  <si>
    <t>Impact to objective (Hospitalized minor injury, reversable illness; minor damage to equipment, property or the environment).</t>
  </si>
  <si>
    <t>Definitions</t>
  </si>
  <si>
    <t>Moderate                                           (Hospitalized minor injury, reversible illness; minor damage to equipment, property or the environment)</t>
  </si>
  <si>
    <t>Telecommunications</t>
  </si>
  <si>
    <t xml:space="preserve">6.  Risk Decision Author+A5:O9ity:    (Authority Signature Block)  If block 15 is Moderate, High or Extremely High a higher level of authority needs to sign in this block.                                                                                                                                                                                                                                                                                                                                                                                                                                                                                                                                                                                                                                                                                                                                                                                                                                      </t>
  </si>
  <si>
    <t>Negligible                                                      (First aid or minor medical treatment; little or no property or environmental damage)</t>
  </si>
  <si>
    <t>low</t>
  </si>
  <si>
    <t>Hand and eye protection</t>
  </si>
  <si>
    <t>Experienced personnel and training</t>
  </si>
  <si>
    <t>Central Utah Interagency Fire</t>
  </si>
  <si>
    <t xml:space="preserve"> </t>
  </si>
  <si>
    <t>Slips, trips, and falls</t>
  </si>
  <si>
    <t>Emergency Response to major/minor injury or death</t>
  </si>
  <si>
    <t>Catastrophic                                (Imminent and immediate danger of death or permanent disability; major property or facility damage; loss of critical system or equipment)</t>
  </si>
  <si>
    <t>Working with tools (power tools, solder guns, and hand tools)</t>
  </si>
  <si>
    <t xml:space="preserve">Working around radio frequency generators and electrical equipment </t>
  </si>
  <si>
    <t>Bodily harm: injury, cute, burns, exposure, hazardous fumes/particles</t>
  </si>
  <si>
    <t>Radio/Repeater site maintenance and repair</t>
  </si>
  <si>
    <t xml:space="preserve"> Damage to vehicle tires and undercarriage. Bodily injury by driving off cliff</t>
  </si>
  <si>
    <t>Ladder use</t>
  </si>
  <si>
    <t>Falls, injury, death resulting from using wrong/defective equipment</t>
  </si>
  <si>
    <t>Acid Battery Arrays</t>
  </si>
  <si>
    <t>Acid burns and toxic fumes</t>
  </si>
  <si>
    <t>General vehicle travel</t>
  </si>
  <si>
    <t>Speeding, bad roads, reckless drivers, driver exhaustion,  shifting loads, bad weather conditions, medical emergency, mechanical failure, state laws,</t>
  </si>
  <si>
    <t>Foot travel</t>
  </si>
  <si>
    <t>Safely working around and supporting telecommunications: information systems, and the intersection of technology, people, and processes within the organization.</t>
  </si>
  <si>
    <t xml:space="preserve">Experienced drivers with 4 wheel drive training. </t>
  </si>
  <si>
    <t>Tower work: installation and maintenance</t>
  </si>
  <si>
    <t>Lightning strikes</t>
  </si>
  <si>
    <t>Be weather conscious. If you encounter lightning, try to move down to a forested area. Crew members should remain at least 50 yards apart. Discard any metal objects, stand on an insulating foam pad, if available, and squat down until storm passes. If crew member is struck and you can safely approach, administer immediate First Aid.CPR.</t>
  </si>
  <si>
    <t>Keep calm and advise dispatch of seriousness of situation. In case of major injury or death, request radio silence. Do not identify victims over the air. Render first aid to sick or injured until relived by a higher-level medical responder. Do not abandon the patient. Request needed resources (such as EMP or Medivac) and arrange a site for evacuation. Use Blood Borne Pathogen precautions. Use care when moving patient(s) and transporting the injured. Maintain communications.</t>
  </si>
  <si>
    <t>Choose a ladder designed for the task. Consider strength, type and length. Select a ladder that is rated for the expected load (employee plus tools and equipment). Use a ladder made of nonconductive material for work around electrical equipment. Do not attempt to make do" with unsuitable equipment. Choose a stepladder that is about 3 ft. shorter than the highest point you have to reach. Choose a straight or extension ladder that will reach at least 3 rungs above your desired working height. Inspect all ladders before and after each use. Check the condition of ladders that have been dropped or have fallen before using them again. Check for missing or loose steps or rungs; damaged or worn non-slip feet; loose nails, screws, bolts, or nuts; check for rot, decay or warped rails in wooden ladders and cracks/exposed fiberglass in fiberglass ladders.</t>
  </si>
  <si>
    <t>Qualified personnel only. Wear required PPE...hand and eye protection. Proper electrical grounding. Safety Training. Use only tools that are in good repair. Use correct tool of the job being done. If unsure how to operate a tool correctly, don't use it! Obtain and read the users manual, or obtain instruction from someone knowledgeable in its use.</t>
  </si>
  <si>
    <t>Radio Frequency (RF) burns, electric shock, increase in body temperatures, sterility, cancer</t>
  </si>
  <si>
    <t xml:space="preserve">Get specialized training. Use shielded cables and loads. Limit/restrict exposure. Do not work on or near antennas and feed lines when radios are transmitting. Wear a RF Radiation Monitor (if available). Make sure affected personnel have documented RF Exposure training. Know procedures for shutting down specific pieces of equipment (radios, generators, transmitters, pumps, boilers, air handling equipment, etc.)  </t>
  </si>
  <si>
    <t>Train and adopt a policy of defensive Driving. Never drive faster than the road conditions, traffic, and state laws dictate. Be aware of others who are speeding. Assess the road conditions, slow down, and drive accordingly. Know your vehicle. Keep alert and watch for recklessness. Refrain from driving if you are tired. Employees shall not operate an official motor vehicle while under the influence of alcohol, drugs, or while sick or suffering from undue fatigue or emotional stress. Secure all loads properly to prevent shifting while driving. Check vehicle daily by doing a walk around and vehicle inspection. Do not use a vehicle found unsafe. Know and observe all state and local traffic regulations.</t>
  </si>
  <si>
    <t>Safety briefing. Take necessary precautions. Wear appropriate footwear for the conditions. Be alert for steep areas, loose rock, muddy areas, etc. Avoid crossing snow fields, if possible. Look for alternate routes. If snowfield must be crossed, use crampons and ice ax, if necessary.</t>
  </si>
  <si>
    <t>Jill Ivie - Forest Fire Prevention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</si>
</sst>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
  </numFmts>
  <fonts count="37" x14ac:knownFonts="1">
    <font>
      <sz val="11"/>
      <color theme="1"/>
      <name val="Calibri"/>
      <family val="2"/>
      <scheme val="minor"/>
    </font>
    <font>
      <b/>
      <sz val="11"/>
      <color theme="1"/>
      <name val="Calibri"/>
      <family val="2"/>
      <scheme val="minor"/>
    </font>
    <font>
      <b/>
      <u/>
      <sz val="11"/>
      <color theme="1"/>
      <name val="Calibri"/>
      <family val="2"/>
      <scheme val="minor"/>
    </font>
    <font>
      <b/>
      <sz val="11"/>
      <color rgb="FF000000"/>
      <name val="Calibri"/>
      <family val="2"/>
      <scheme val="minor"/>
    </font>
    <font>
      <sz val="11"/>
      <color rgb="FF000000"/>
      <name val="Calibri"/>
      <family val="2"/>
    </font>
    <font>
      <sz val="9"/>
      <color theme="1"/>
      <name val="Arial"/>
      <family val="2"/>
    </font>
    <font>
      <sz val="9"/>
      <color rgb="FF000000"/>
      <name val="Arial"/>
      <family val="2"/>
    </font>
    <font>
      <sz val="14"/>
      <color theme="1"/>
      <name val="Calibri"/>
      <family val="2"/>
      <scheme val="minor"/>
    </font>
    <font>
      <b/>
      <sz val="16"/>
      <color theme="1"/>
      <name val="Calibri"/>
      <family val="2"/>
      <scheme val="minor"/>
    </font>
    <font>
      <sz val="20"/>
      <color theme="1"/>
      <name val="Calibri"/>
      <family val="2"/>
      <scheme val="minor"/>
    </font>
    <font>
      <b/>
      <sz val="12"/>
      <color theme="1"/>
      <name val="Calibri"/>
      <family val="2"/>
      <scheme val="minor"/>
    </font>
    <font>
      <sz val="8"/>
      <color theme="1"/>
      <name val="Calibri"/>
      <family val="2"/>
      <scheme val="minor"/>
    </font>
    <font>
      <sz val="8"/>
      <name val="Arial"/>
      <family val="2"/>
    </font>
    <font>
      <i/>
      <sz val="9"/>
      <color theme="1"/>
      <name val="Arial"/>
      <family val="2"/>
    </font>
    <font>
      <i/>
      <sz val="9"/>
      <color rgb="FF000000"/>
      <name val="Arial"/>
      <family val="2"/>
    </font>
    <font>
      <i/>
      <sz val="11"/>
      <color theme="1"/>
      <name val="Calibri"/>
      <family val="2"/>
      <scheme val="minor"/>
    </font>
    <font>
      <i/>
      <sz val="9"/>
      <color theme="1"/>
      <name val="Arial"/>
      <family val="2"/>
    </font>
    <font>
      <sz val="9"/>
      <color rgb="FF000000"/>
      <name val="Arial"/>
      <family val="2"/>
    </font>
    <font>
      <sz val="9"/>
      <color theme="1"/>
      <name val="Arial"/>
      <family val="2"/>
    </font>
    <font>
      <i/>
      <sz val="9"/>
      <color rgb="FF000000"/>
      <name val="Arial"/>
      <family val="2"/>
    </font>
    <font>
      <b/>
      <sz val="26"/>
      <color theme="1"/>
      <name val="Calibri"/>
      <family val="2"/>
      <scheme val="minor"/>
    </font>
    <font>
      <b/>
      <sz val="18"/>
      <color theme="1"/>
      <name val="Calibri"/>
      <family val="2"/>
      <scheme val="minor"/>
    </font>
    <font>
      <sz val="9"/>
      <color theme="1" tint="0.499984740745262"/>
      <name val="Arial"/>
      <family val="2"/>
    </font>
    <font>
      <b/>
      <sz val="9"/>
      <color rgb="FF000000"/>
      <name val="Tahoma"/>
      <family val="2"/>
    </font>
    <font>
      <b/>
      <sz val="14"/>
      <color theme="1"/>
      <name val="Calibri"/>
      <family val="2"/>
      <scheme val="minor"/>
    </font>
    <font>
      <b/>
      <sz val="8"/>
      <color theme="1"/>
      <name val="Calibri"/>
      <family val="2"/>
      <scheme val="minor"/>
    </font>
    <font>
      <b/>
      <i/>
      <sz val="11"/>
      <color theme="1"/>
      <name val="Calibri"/>
      <family val="2"/>
      <scheme val="minor"/>
    </font>
    <font>
      <sz val="11"/>
      <name val="Calibri"/>
      <family val="2"/>
      <scheme val="minor"/>
    </font>
    <font>
      <b/>
      <sz val="16"/>
      <color theme="0"/>
      <name val="Calibri"/>
      <family val="2"/>
      <scheme val="minor"/>
    </font>
    <font>
      <b/>
      <sz val="12"/>
      <color theme="0"/>
      <name val="Calibri"/>
      <family val="2"/>
      <scheme val="minor"/>
    </font>
    <font>
      <b/>
      <i/>
      <sz val="11"/>
      <color theme="0"/>
      <name val="Calibri"/>
      <family val="2"/>
      <scheme val="minor"/>
    </font>
    <font>
      <b/>
      <sz val="22"/>
      <color theme="1"/>
      <name val="Calibri"/>
      <family val="2"/>
      <scheme val="minor"/>
    </font>
    <font>
      <i/>
      <sz val="9"/>
      <name val="Arial"/>
      <family val="2"/>
    </font>
    <font>
      <sz val="9"/>
      <name val="Arial"/>
      <family val="2"/>
    </font>
    <font>
      <i/>
      <sz val="11"/>
      <name val="Calibri"/>
      <family val="2"/>
      <scheme val="minor"/>
    </font>
    <font>
      <b/>
      <i/>
      <sz val="9"/>
      <name val="Arial"/>
      <family val="2"/>
    </font>
    <font>
      <b/>
      <i/>
      <sz val="9"/>
      <color theme="1"/>
      <name val="Arial"/>
      <family val="2"/>
    </font>
  </fonts>
  <fills count="11">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2"/>
        <bgColor indexed="64"/>
      </patternFill>
    </fill>
  </fills>
  <borders count="1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2">
    <xf numFmtId="0" fontId="0" fillId="0" borderId="0"/>
    <xf numFmtId="0" fontId="4" fillId="0" borderId="0"/>
  </cellStyleXfs>
  <cellXfs count="136">
    <xf numFmtId="0" fontId="0" fillId="0" borderId="0" xfId="0"/>
    <xf numFmtId="0" fontId="0" fillId="0" borderId="0" xfId="0" applyProtection="1">
      <protection locked="0"/>
    </xf>
    <xf numFmtId="0" fontId="3" fillId="0" borderId="0" xfId="0" applyFont="1" applyProtection="1">
      <protection locked="0"/>
    </xf>
    <xf numFmtId="0" fontId="1" fillId="0" borderId="0" xfId="0" applyFont="1" applyProtection="1">
      <protection locked="0"/>
    </xf>
    <xf numFmtId="0" fontId="1" fillId="5"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11" fillId="0" borderId="0" xfId="0" applyFont="1" applyProtection="1">
      <protection locked="0"/>
    </xf>
    <xf numFmtId="0" fontId="0" fillId="0" borderId="0" xfId="0" applyAlignment="1" applyProtection="1">
      <alignment wrapText="1"/>
      <protection locked="0"/>
    </xf>
    <xf numFmtId="0" fontId="5" fillId="0" borderId="5" xfId="0" applyFont="1" applyBorder="1" applyAlignment="1">
      <alignment horizontal="center" vertical="center" wrapText="1"/>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13" fillId="0" borderId="5" xfId="0" applyFont="1" applyBorder="1" applyAlignment="1" applyProtection="1">
      <alignment horizontal="center" vertical="center" wrapText="1"/>
      <protection locked="0"/>
    </xf>
    <xf numFmtId="0" fontId="1" fillId="0" borderId="0" xfId="0" applyFont="1" applyAlignment="1">
      <alignment vertical="top"/>
    </xf>
    <xf numFmtId="0" fontId="0" fillId="0" borderId="0" xfId="0" applyAlignment="1">
      <alignment vertical="center"/>
    </xf>
    <xf numFmtId="0" fontId="14" fillId="0" borderId="5"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8" fillId="0" borderId="5" xfId="0" applyFont="1" applyBorder="1" applyAlignment="1">
      <alignment horizontal="center" vertical="center" wrapText="1"/>
    </xf>
    <xf numFmtId="0" fontId="12" fillId="10" borderId="4"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12" fillId="10" borderId="12" xfId="0" applyFont="1" applyFill="1" applyBorder="1" applyAlignment="1">
      <alignment horizontal="center" vertical="center" wrapText="1"/>
    </xf>
    <xf numFmtId="0" fontId="21" fillId="9" borderId="5" xfId="0" applyFont="1" applyFill="1" applyBorder="1" applyAlignment="1">
      <alignment horizontal="center" vertical="center" wrapText="1"/>
    </xf>
    <xf numFmtId="0" fontId="5" fillId="0" borderId="4"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1" fillId="0" borderId="0" xfId="0" applyFont="1" applyAlignment="1">
      <alignment horizontal="center" vertical="center"/>
    </xf>
    <xf numFmtId="0" fontId="1" fillId="0" borderId="4" xfId="0" applyFont="1" applyBorder="1" applyAlignment="1">
      <alignment horizontal="center" vertical="center" wrapText="1"/>
    </xf>
    <xf numFmtId="0" fontId="1" fillId="5" borderId="6" xfId="0" applyFont="1" applyFill="1" applyBorder="1" applyAlignment="1">
      <alignment horizontal="center" vertical="center"/>
    </xf>
    <xf numFmtId="0" fontId="1" fillId="4" borderId="6" xfId="0" applyFont="1" applyFill="1" applyBorder="1" applyAlignment="1">
      <alignment horizontal="center" vertical="center"/>
    </xf>
    <xf numFmtId="0" fontId="1" fillId="3" borderId="6" xfId="0" applyFont="1" applyFill="1" applyBorder="1" applyAlignment="1">
      <alignment horizontal="center" vertical="center"/>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25" fillId="0" borderId="6" xfId="0" applyFont="1" applyBorder="1" applyAlignment="1">
      <alignment horizontal="center" vertical="top" wrapText="1"/>
    </xf>
    <xf numFmtId="0" fontId="10" fillId="8" borderId="10" xfId="0" applyFont="1" applyFill="1" applyBorder="1" applyAlignment="1">
      <alignment horizontal="center" wrapText="1"/>
    </xf>
    <xf numFmtId="0" fontId="10" fillId="8" borderId="5" xfId="0" applyFont="1" applyFill="1" applyBorder="1" applyAlignment="1">
      <alignment horizontal="center" wrapText="1"/>
    </xf>
    <xf numFmtId="0" fontId="5" fillId="0" borderId="5" xfId="0" applyFont="1" applyBorder="1" applyAlignment="1" applyProtection="1">
      <alignment horizontal="fill" vertical="center"/>
      <protection locked="0"/>
    </xf>
    <xf numFmtId="165" fontId="5" fillId="0" borderId="5" xfId="0" applyNumberFormat="1" applyFont="1" applyBorder="1" applyAlignment="1" applyProtection="1">
      <alignment horizontal="fill" vertical="center"/>
      <protection locked="0"/>
    </xf>
    <xf numFmtId="0" fontId="18" fillId="0" borderId="5" xfId="0" applyFont="1" applyBorder="1" applyAlignment="1" applyProtection="1">
      <alignment horizontal="fill" vertical="center"/>
      <protection locked="0"/>
    </xf>
    <xf numFmtId="0" fontId="27" fillId="0" borderId="0" xfId="0" applyFont="1" applyAlignment="1">
      <alignment wrapText="1"/>
    </xf>
    <xf numFmtId="0" fontId="28" fillId="8" borderId="0" xfId="0" applyFont="1" applyFill="1" applyAlignment="1">
      <alignment horizontal="center" wrapText="1"/>
    </xf>
    <xf numFmtId="0" fontId="28" fillId="8" borderId="0" xfId="0" applyFont="1" applyFill="1" applyAlignment="1">
      <alignment horizontal="center" vertical="center" wrapText="1"/>
    </xf>
    <xf numFmtId="0" fontId="32" fillId="0" borderId="5" xfId="0" applyFont="1" applyBorder="1" applyAlignment="1" applyProtection="1">
      <alignment horizontal="center" vertical="center" wrapText="1"/>
      <protection locked="0"/>
    </xf>
    <xf numFmtId="0" fontId="33" fillId="0" borderId="5" xfId="0" applyFont="1" applyBorder="1" applyAlignment="1" applyProtection="1">
      <alignment horizontal="left" vertical="center"/>
      <protection locked="0"/>
    </xf>
    <xf numFmtId="0" fontId="33" fillId="0" borderId="5" xfId="0" applyFont="1" applyBorder="1" applyAlignment="1" applyProtection="1">
      <alignment horizontal="left" vertical="center" wrapText="1"/>
      <protection locked="0"/>
    </xf>
    <xf numFmtId="0" fontId="33" fillId="0" borderId="5" xfId="0" applyFont="1" applyBorder="1" applyAlignment="1">
      <alignment horizontal="center" vertical="center" wrapText="1"/>
    </xf>
    <xf numFmtId="0" fontId="33" fillId="0" borderId="5" xfId="0" applyFont="1" applyBorder="1" applyAlignment="1" applyProtection="1">
      <alignment horizontal="fill" vertical="center"/>
      <protection locked="0"/>
    </xf>
    <xf numFmtId="0" fontId="33" fillId="0" borderId="5" xfId="0" applyFont="1" applyBorder="1" applyAlignment="1" applyProtection="1">
      <alignment horizontal="center" vertical="center" wrapText="1"/>
      <protection locked="0"/>
    </xf>
    <xf numFmtId="0" fontId="33" fillId="0" borderId="4" xfId="0" applyFont="1" applyBorder="1" applyAlignment="1" applyProtection="1">
      <alignment horizontal="center" vertical="center" wrapText="1"/>
      <protection locked="0"/>
    </xf>
    <xf numFmtId="0" fontId="34" fillId="0" borderId="4" xfId="0" applyFont="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35" fillId="0" borderId="5"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1" fillId="8" borderId="12" xfId="0" applyFont="1" applyFill="1" applyBorder="1" applyAlignment="1" applyProtection="1">
      <alignment horizontal="left" vertical="top" wrapText="1"/>
      <protection locked="0"/>
    </xf>
    <xf numFmtId="0" fontId="1" fillId="8" borderId="11" xfId="0" applyFont="1" applyFill="1" applyBorder="1" applyAlignment="1" applyProtection="1">
      <alignment horizontal="left" vertical="top" wrapText="1"/>
      <protection locked="0"/>
    </xf>
    <xf numFmtId="0" fontId="1" fillId="8" borderId="7" xfId="0" applyFont="1" applyFill="1" applyBorder="1" applyAlignment="1" applyProtection="1">
      <alignment horizontal="left" vertical="top" wrapText="1"/>
      <protection locked="0"/>
    </xf>
    <xf numFmtId="0" fontId="21" fillId="9" borderId="3"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0" fillId="10" borderId="13" xfId="0" applyFill="1" applyBorder="1" applyAlignment="1" applyProtection="1">
      <alignment horizontal="left" vertical="top" wrapText="1"/>
      <protection locked="0"/>
    </xf>
    <xf numFmtId="0" fontId="0" fillId="10" borderId="14" xfId="0" applyFill="1" applyBorder="1" applyAlignment="1" applyProtection="1">
      <alignment horizontal="left" vertical="top" wrapText="1"/>
      <protection locked="0"/>
    </xf>
    <xf numFmtId="0" fontId="0" fillId="10" borderId="15" xfId="0" applyFill="1" applyBorder="1" applyAlignment="1" applyProtection="1">
      <alignment horizontal="left" vertical="top" wrapText="1"/>
      <protection locked="0"/>
    </xf>
    <xf numFmtId="0" fontId="1" fillId="10" borderId="13" xfId="0" applyFont="1" applyFill="1" applyBorder="1" applyAlignment="1" applyProtection="1">
      <alignment horizontal="left" vertical="center"/>
      <protection locked="0"/>
    </xf>
    <xf numFmtId="0" fontId="1" fillId="10" borderId="14" xfId="0" applyFont="1" applyFill="1" applyBorder="1" applyAlignment="1" applyProtection="1">
      <alignment horizontal="left" vertical="center"/>
      <protection locked="0"/>
    </xf>
    <xf numFmtId="0" fontId="1" fillId="10" borderId="15" xfId="0" applyFont="1" applyFill="1" applyBorder="1" applyAlignment="1" applyProtection="1">
      <alignment horizontal="left" vertical="center"/>
      <protection locked="0"/>
    </xf>
    <xf numFmtId="0" fontId="7" fillId="0" borderId="12"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12"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164" fontId="7" fillId="0" borderId="12" xfId="0" applyNumberFormat="1" applyFont="1" applyBorder="1" applyAlignment="1" applyProtection="1">
      <alignment horizontal="left" vertical="center"/>
      <protection locked="0"/>
    </xf>
    <xf numFmtId="164" fontId="7" fillId="0" borderId="11" xfId="0" applyNumberFormat="1" applyFont="1" applyBorder="1" applyAlignment="1" applyProtection="1">
      <alignment horizontal="left" vertical="center"/>
      <protection locked="0"/>
    </xf>
    <xf numFmtId="164" fontId="7" fillId="0" borderId="7" xfId="0" applyNumberFormat="1" applyFont="1" applyBorder="1" applyAlignment="1" applyProtection="1">
      <alignment horizontal="left" vertical="center"/>
      <protection locked="0"/>
    </xf>
    <xf numFmtId="0" fontId="20" fillId="9" borderId="10" xfId="0" applyFont="1" applyFill="1" applyBorder="1" applyAlignment="1" applyProtection="1">
      <alignment horizontal="center" vertical="center" wrapText="1"/>
      <protection locked="0"/>
    </xf>
    <xf numFmtId="0" fontId="9" fillId="9" borderId="9" xfId="0" applyFont="1" applyFill="1" applyBorder="1" applyProtection="1">
      <protection locked="0"/>
    </xf>
    <xf numFmtId="0" fontId="9" fillId="9" borderId="8" xfId="0" applyFont="1" applyFill="1" applyBorder="1" applyProtection="1">
      <protection locked="0"/>
    </xf>
    <xf numFmtId="0" fontId="9" fillId="9" borderId="12" xfId="0" applyFont="1" applyFill="1" applyBorder="1" applyProtection="1">
      <protection locked="0"/>
    </xf>
    <xf numFmtId="0" fontId="9" fillId="9" borderId="11" xfId="0" applyFont="1" applyFill="1" applyBorder="1" applyProtection="1">
      <protection locked="0"/>
    </xf>
    <xf numFmtId="0" fontId="9" fillId="9" borderId="7" xfId="0" applyFont="1" applyFill="1" applyBorder="1" applyProtection="1">
      <protection locked="0"/>
    </xf>
    <xf numFmtId="0" fontId="0" fillId="10" borderId="14" xfId="0" applyFill="1" applyBorder="1" applyAlignment="1" applyProtection="1">
      <alignment horizontal="left" vertical="center"/>
      <protection locked="0"/>
    </xf>
    <xf numFmtId="0" fontId="0" fillId="10" borderId="15" xfId="0" applyFill="1" applyBorder="1" applyAlignment="1" applyProtection="1">
      <alignment horizontal="left" vertical="center"/>
      <protection locked="0"/>
    </xf>
    <xf numFmtId="0" fontId="7" fillId="0" borderId="11" xfId="0"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0" fontId="21" fillId="9" borderId="10" xfId="0" applyFont="1" applyFill="1" applyBorder="1" applyAlignment="1">
      <alignment horizontal="center" vertical="center"/>
    </xf>
    <xf numFmtId="0" fontId="0" fillId="9" borderId="9" xfId="0" applyFill="1" applyBorder="1"/>
    <xf numFmtId="0" fontId="0" fillId="9" borderId="8" xfId="0" applyFill="1" applyBorder="1"/>
    <xf numFmtId="0" fontId="24" fillId="6" borderId="10"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7" fillId="0" borderId="8" xfId="0" applyFont="1" applyBorder="1" applyAlignment="1">
      <alignment horizontal="center" vertical="center" wrapText="1"/>
    </xf>
    <xf numFmtId="0" fontId="0" fillId="10" borderId="10" xfId="0" applyFill="1" applyBorder="1" applyAlignment="1" applyProtection="1">
      <alignment horizontal="left" vertical="center" wrapText="1"/>
      <protection locked="0"/>
    </xf>
    <xf numFmtId="0" fontId="0" fillId="10" borderId="9" xfId="0" applyFill="1" applyBorder="1" applyAlignment="1" applyProtection="1">
      <alignment horizontal="left" vertical="center" wrapText="1"/>
      <protection locked="0"/>
    </xf>
    <xf numFmtId="0" fontId="0" fillId="10" borderId="8" xfId="0" applyFill="1" applyBorder="1" applyAlignment="1">
      <alignment horizontal="left" vertical="center" wrapText="1"/>
    </xf>
    <xf numFmtId="0" fontId="0" fillId="10" borderId="12" xfId="0" applyFill="1" applyBorder="1" applyAlignment="1" applyProtection="1">
      <alignment horizontal="left" vertical="center" wrapText="1"/>
      <protection locked="0"/>
    </xf>
    <xf numFmtId="0" fontId="0" fillId="10" borderId="11" xfId="0" applyFill="1" applyBorder="1" applyAlignment="1" applyProtection="1">
      <alignment horizontal="left" vertical="center" wrapText="1"/>
      <protection locked="0"/>
    </xf>
    <xf numFmtId="0" fontId="0" fillId="10" borderId="7" xfId="0" applyFill="1" applyBorder="1" applyAlignment="1">
      <alignment horizontal="left" vertical="center" wrapText="1"/>
    </xf>
    <xf numFmtId="0" fontId="27" fillId="0" borderId="3" xfId="0" applyFont="1" applyBorder="1" applyAlignment="1" applyProtection="1">
      <alignment vertical="center" wrapText="1"/>
      <protection locked="0"/>
    </xf>
    <xf numFmtId="0" fontId="27" fillId="0" borderId="2" xfId="0" applyFont="1" applyBorder="1" applyAlignment="1" applyProtection="1">
      <alignment vertical="center" wrapText="1"/>
      <protection locked="0"/>
    </xf>
    <xf numFmtId="0" fontId="27" fillId="0" borderId="1" xfId="0" applyFont="1" applyBorder="1" applyAlignment="1">
      <alignment vertical="center" wrapText="1"/>
    </xf>
    <xf numFmtId="0" fontId="21" fillId="7" borderId="4"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24" fillId="6" borderId="4" xfId="0" applyFont="1" applyFill="1" applyBorder="1" applyAlignment="1">
      <alignment horizontal="center" vertical="center" textRotation="90" wrapText="1"/>
    </xf>
    <xf numFmtId="0" fontId="1" fillId="0" borderId="3"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12"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1" xfId="0" applyBorder="1" applyAlignment="1">
      <alignment vertical="center" wrapText="1"/>
    </xf>
    <xf numFmtId="0" fontId="1" fillId="0" borderId="1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10" borderId="3" xfId="0" applyFont="1" applyFill="1" applyBorder="1" applyAlignment="1" applyProtection="1">
      <alignment horizontal="left" vertical="center" wrapText="1"/>
      <protection locked="0"/>
    </xf>
    <xf numFmtId="0" fontId="2" fillId="10" borderId="2" xfId="0" applyFont="1" applyFill="1" applyBorder="1" applyAlignment="1" applyProtection="1">
      <alignment horizontal="left" vertical="center" wrapText="1"/>
      <protection locked="0"/>
    </xf>
    <xf numFmtId="0" fontId="0" fillId="10" borderId="1" xfId="0" applyFill="1" applyBorder="1" applyAlignment="1">
      <alignment horizontal="left" vertical="center" wrapText="1"/>
    </xf>
    <xf numFmtId="0" fontId="24" fillId="8" borderId="4" xfId="0" applyFont="1" applyFill="1" applyBorder="1" applyAlignment="1" applyProtection="1">
      <alignment horizontal="center" vertical="center"/>
      <protection locked="0"/>
    </xf>
    <xf numFmtId="0" fontId="30" fillId="8" borderId="0" xfId="0" applyFont="1" applyFill="1" applyAlignment="1">
      <alignment horizontal="center" vertical="center"/>
    </xf>
    <xf numFmtId="0" fontId="24" fillId="2" borderId="4"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0" fontId="31" fillId="7" borderId="4" xfId="0" applyFont="1" applyFill="1" applyBorder="1" applyAlignment="1" applyProtection="1">
      <alignment horizontal="center" vertical="center" wrapText="1"/>
      <protection locked="0"/>
    </xf>
    <xf numFmtId="0" fontId="0" fillId="7" borderId="4" xfId="0" applyFill="1" applyBorder="1" applyAlignment="1" applyProtection="1">
      <alignment horizontal="center" vertical="center" wrapText="1"/>
      <protection locked="0"/>
    </xf>
    <xf numFmtId="0" fontId="0" fillId="7" borderId="4" xfId="0" applyFill="1" applyBorder="1" applyAlignment="1">
      <alignment horizontal="center" vertical="center" wrapText="1"/>
    </xf>
    <xf numFmtId="0" fontId="24" fillId="6" borderId="4" xfId="0" applyFont="1" applyFill="1" applyBorder="1" applyAlignment="1" applyProtection="1">
      <alignment horizontal="center" vertical="center"/>
      <protection locked="0"/>
    </xf>
    <xf numFmtId="0" fontId="29" fillId="8" borderId="0" xfId="0" applyFont="1" applyFill="1" applyAlignment="1">
      <alignment horizontal="center" vertical="center"/>
    </xf>
    <xf numFmtId="0" fontId="24" fillId="5" borderId="4" xfId="0" applyFont="1" applyFill="1" applyBorder="1" applyAlignment="1" applyProtection="1">
      <alignment horizontal="center" vertical="center"/>
      <protection locked="0"/>
    </xf>
    <xf numFmtId="0" fontId="24" fillId="4" borderId="4" xfId="0" applyFont="1" applyFill="1" applyBorder="1" applyAlignment="1" applyProtection="1">
      <alignment horizontal="center" vertical="center"/>
      <protection locked="0"/>
    </xf>
    <xf numFmtId="0" fontId="30" fillId="8" borderId="0" xfId="0" applyFont="1" applyFill="1" applyAlignment="1">
      <alignment horizontal="center" vertical="center" wrapText="1"/>
    </xf>
    <xf numFmtId="0" fontId="24" fillId="6" borderId="4" xfId="0" applyFont="1" applyFill="1" applyBorder="1" applyAlignment="1" applyProtection="1">
      <alignment horizontal="center" vertical="center" wrapText="1"/>
      <protection locked="0"/>
    </xf>
  </cellXfs>
  <cellStyles count="2">
    <cellStyle name="Normal" xfId="0" builtinId="0"/>
    <cellStyle name="Normal 4" xfId="1" xr:uid="{00000000-0005-0000-0000-000001000000}"/>
  </cellStyles>
  <dxfs count="21">
    <dxf>
      <font>
        <color auto="1"/>
      </font>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alignment horizontal="center" vertical="center" textRotation="0" wrapText="0"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strike val="0"/>
        <condense val="0"/>
        <extend val="0"/>
        <outline val="0"/>
        <shadow val="0"/>
        <u val="none"/>
        <vertAlign val="baseline"/>
        <sz val="9"/>
        <color rgb="FF000000"/>
        <name val="Arial"/>
        <scheme val="none"/>
      </font>
      <numFmt numFmtId="0" formatCode="General"/>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9"/>
        <color theme="1"/>
        <name val="Arial"/>
        <scheme val="none"/>
      </font>
      <alignment horizontal="fill" vertical="center" textRotation="0" wrapText="0" indent="0" justifyLastLine="0" shrinkToFit="0" readingOrder="0"/>
      <protection locked="0" hidden="0"/>
    </dxf>
    <dxf>
      <font>
        <b val="0"/>
        <i val="0"/>
        <strike val="0"/>
        <condense val="0"/>
        <extend val="0"/>
        <outline val="0"/>
        <shadow val="0"/>
        <u val="none"/>
        <vertAlign val="baseline"/>
        <sz val="9"/>
        <color rgb="FF000000"/>
        <name val="Arial"/>
        <scheme val="none"/>
      </font>
      <alignment horizontal="center" vertical="center" textRotation="0" wrapText="1" indent="0" justifyLastLine="0" shrinkToFit="0" readingOrder="0"/>
      <protection locked="0" hidden="0"/>
    </dxf>
    <dxf>
      <font>
        <b val="0"/>
        <i/>
        <strike val="0"/>
        <condense val="0"/>
        <extend val="0"/>
        <outline val="0"/>
        <shadow val="0"/>
        <u val="none"/>
        <vertAlign val="baseline"/>
        <sz val="9"/>
        <color theme="1"/>
        <name val="Arial"/>
        <scheme val="none"/>
      </font>
      <alignment horizontal="center" vertical="center" textRotation="0" wrapText="1" indent="0" justifyLastLine="0" shrinkToFit="0" readingOrder="0"/>
      <protection locked="0" hidden="0"/>
    </dxf>
    <dxf>
      <border outline="0">
        <top style="medium">
          <color rgb="FF000000"/>
        </top>
      </border>
    </dxf>
    <dxf>
      <border outline="0">
        <left style="medium">
          <color rgb="FF000000"/>
        </left>
        <right style="medium">
          <color rgb="FF000000"/>
        </right>
        <top style="medium">
          <color rgb="FF000000"/>
        </top>
        <bottom style="medium">
          <color rgb="FF000000"/>
        </bottom>
      </border>
    </dxf>
    <dxf>
      <alignment horizontal="center" vertical="center" textRotation="0" indent="0" justifyLastLine="0" shrinkToFit="0" readingOrder="0"/>
      <protection locked="0" hidden="0"/>
    </dxf>
    <dxf>
      <border outline="0">
        <bottom style="medium">
          <color rgb="FF000000"/>
        </bottom>
      </border>
    </dxf>
    <dxf>
      <font>
        <b val="0"/>
        <i val="0"/>
        <strike val="0"/>
        <condense val="0"/>
        <extend val="0"/>
        <outline val="0"/>
        <shadow val="0"/>
        <u val="none"/>
        <vertAlign val="baseline"/>
        <sz val="8"/>
        <color auto="1"/>
        <name val="Arial"/>
        <scheme val="none"/>
      </font>
      <fill>
        <patternFill patternType="solid">
          <fgColor indexed="64"/>
          <bgColor theme="2"/>
        </patternFill>
      </fill>
      <alignment horizontal="center" vertical="center" textRotation="0" wrapText="1" indent="0" justifyLastLine="0" shrinkToFit="0" readingOrder="0"/>
      <protection locked="1" hidden="0"/>
    </dxf>
  </dxfs>
  <tableStyles count="0" defaultTableStyle="TableStyleMedium2" defaultPivotStyle="PivotStyleLight16"/>
  <colors>
    <mruColors>
      <color rgb="FF008000"/>
      <color rgb="FF0066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4757811135" displayName="Table24757811135" ref="A8:K30" totalsRowShown="0" headerRowDxfId="20" dataDxfId="18" headerRowBorderDxfId="19" tableBorderDxfId="17" totalsRowBorderDxfId="16">
  <sortState xmlns:xlrd2="http://schemas.microsoft.com/office/spreadsheetml/2017/richdata2" ref="A7:J30">
    <sortCondition ref="A6"/>
  </sortState>
  <tableColumns count="11">
    <tableColumn id="1" xr3:uid="{00000000-0010-0000-0000-000001000000}" name="7. Task" dataDxfId="15"/>
    <tableColumn id="2" xr3:uid="{00000000-0010-0000-0000-000002000000}" name="8. Hazard" dataDxfId="14"/>
    <tableColumn id="3" xr3:uid="{00000000-0010-0000-0000-000003000000}" name="9. Severity/ Consequence" dataDxfId="13"/>
    <tableColumn id="4" xr3:uid="{00000000-0010-0000-0000-000004000000}" name="10. Hazard Probability" dataDxfId="12"/>
    <tableColumn id="5" xr3:uid="{00000000-0010-0000-0000-000005000000}" name="11. RAC" dataDxfId="11">
      <calculatedColumnFormula>IFERROR(VLOOKUP(Table24757811135[[#This Row],[9. Severity/ Consequence]],'RA Charts'!$C$4:$H$8,MATCH(Table24757811135[[#This Row],[10. Hazard Probability]],'RA Charts'!$C$3:$H$3,0),FALSE),"")</calculatedColumnFormula>
    </tableColumn>
    <tableColumn id="6" xr3:uid="{00000000-0010-0000-0000-000006000000}" name="12. List all mitigation or abatement measures" dataDxfId="10"/>
    <tableColumn id="7" xr3:uid="{00000000-0010-0000-0000-000007000000}" name="13. Severity/ Consequences" dataDxfId="9"/>
    <tableColumn id="8" xr3:uid="{00000000-0010-0000-0000-000008000000}" name="14. Hazard Probability" dataDxfId="8"/>
    <tableColumn id="9" xr3:uid="{00000000-0010-0000-0000-000009000000}" name="15. RAC" dataDxfId="7">
      <calculatedColumnFormula>IFERROR(VLOOKUP(Table24757811135[[#This Row],[13. Severity/ Consequences]],'RA Charts'!$C$4:$H$8,MATCH(Table24757811135[[#This Row],[14. Hazard Probability]],'RA Charts'!$C$3:$H$3,0),FALSE),"")</calculatedColumnFormula>
    </tableColumn>
    <tableColumn id="12" xr3:uid="{00000000-0010-0000-0000-00000C000000}" name="16. Necessary (Yes/No)" dataDxfId="6"/>
    <tableColumn id="10" xr3:uid="{00000000-0010-0000-0000-00000A000000}" name="17. Hazard Control _x000a_Assigned to:" dataDxfId="5"/>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30"/>
  <sheetViews>
    <sheetView tabSelected="1" topLeftCell="A20" zoomScaleNormal="100" zoomScalePageLayoutView="80" workbookViewId="0">
      <selection activeCell="A6" sqref="A6:K6"/>
    </sheetView>
  </sheetViews>
  <sheetFormatPr defaultColWidth="2" defaultRowHeight="15" x14ac:dyDescent="0.25"/>
  <cols>
    <col min="1" max="1" width="30.7109375" style="11" customWidth="1"/>
    <col min="2" max="2" width="25.7109375" style="1" customWidth="1"/>
    <col min="3" max="3" width="12.140625" style="1" customWidth="1"/>
    <col min="4" max="5" width="13.42578125" style="1" customWidth="1"/>
    <col min="6" max="6" width="50.7109375" style="1" customWidth="1"/>
    <col min="7" max="7" width="12.7109375" style="1" customWidth="1"/>
    <col min="8" max="8" width="13.140625" style="1" customWidth="1"/>
    <col min="9" max="9" width="13.42578125" style="1" customWidth="1"/>
    <col min="10" max="10" width="10.7109375" style="1" customWidth="1"/>
    <col min="11" max="11" width="25.7109375" style="1" customWidth="1"/>
    <col min="12" max="16384" width="2" style="1"/>
  </cols>
  <sheetData>
    <row r="1" spans="1:11" s="9" customFormat="1" ht="15" customHeight="1" x14ac:dyDescent="0.25">
      <c r="A1" s="82" t="s">
        <v>6</v>
      </c>
      <c r="B1" s="83"/>
      <c r="C1" s="83"/>
      <c r="D1" s="84"/>
      <c r="E1" s="70" t="s">
        <v>32</v>
      </c>
      <c r="F1" s="71"/>
      <c r="G1" s="72"/>
      <c r="H1" s="70" t="s">
        <v>5</v>
      </c>
      <c r="I1" s="71"/>
      <c r="J1" s="71"/>
      <c r="K1" s="72"/>
    </row>
    <row r="2" spans="1:11" ht="30" customHeight="1" thickBot="1" x14ac:dyDescent="0.3">
      <c r="A2" s="85"/>
      <c r="B2" s="86"/>
      <c r="C2" s="86"/>
      <c r="D2" s="87"/>
      <c r="E2" s="73" t="s">
        <v>117</v>
      </c>
      <c r="F2" s="74"/>
      <c r="G2" s="75"/>
      <c r="H2" s="76" t="s">
        <v>123</v>
      </c>
      <c r="I2" s="77"/>
      <c r="J2" s="77"/>
      <c r="K2" s="78"/>
    </row>
    <row r="3" spans="1:11" s="9" customFormat="1" ht="15" customHeight="1" x14ac:dyDescent="0.25">
      <c r="A3" s="70" t="s">
        <v>33</v>
      </c>
      <c r="B3" s="88"/>
      <c r="C3" s="88"/>
      <c r="D3" s="89"/>
      <c r="E3" s="70" t="s">
        <v>4</v>
      </c>
      <c r="F3" s="71"/>
      <c r="G3" s="72"/>
      <c r="H3" s="70" t="s">
        <v>3</v>
      </c>
      <c r="I3" s="71"/>
      <c r="J3" s="71"/>
      <c r="K3" s="72"/>
    </row>
    <row r="4" spans="1:11" ht="61.5" customHeight="1" thickBot="1" x14ac:dyDescent="0.35">
      <c r="A4" s="73" t="s">
        <v>140</v>
      </c>
      <c r="B4" s="90"/>
      <c r="C4" s="90"/>
      <c r="D4" s="91"/>
      <c r="E4" s="76" t="s">
        <v>152</v>
      </c>
      <c r="F4" s="77"/>
      <c r="G4" s="78"/>
      <c r="H4" s="79">
        <v>45322</v>
      </c>
      <c r="I4" s="80"/>
      <c r="J4" s="80"/>
      <c r="K4" s="81"/>
    </row>
    <row r="5" spans="1:11" ht="16.5" customHeight="1" x14ac:dyDescent="0.25">
      <c r="A5" s="67" t="s">
        <v>118</v>
      </c>
      <c r="B5" s="68"/>
      <c r="C5" s="68"/>
      <c r="D5" s="68"/>
      <c r="E5" s="68"/>
      <c r="F5" s="68"/>
      <c r="G5" s="68"/>
      <c r="H5" s="68"/>
      <c r="I5" s="68"/>
      <c r="J5" s="68"/>
      <c r="K5" s="69"/>
    </row>
    <row r="6" spans="1:11" ht="69" customHeight="1" thickBot="1" x14ac:dyDescent="0.3">
      <c r="A6" s="61" t="s">
        <v>124</v>
      </c>
      <c r="B6" s="62"/>
      <c r="C6" s="62"/>
      <c r="D6" s="62"/>
      <c r="E6" s="62"/>
      <c r="F6" s="62"/>
      <c r="G6" s="62"/>
      <c r="H6" s="62"/>
      <c r="I6" s="62"/>
      <c r="J6" s="62"/>
      <c r="K6" s="63"/>
    </row>
    <row r="7" spans="1:11" ht="30" customHeight="1" thickBot="1" x14ac:dyDescent="0.3">
      <c r="A7" s="92" t="s">
        <v>35</v>
      </c>
      <c r="B7" s="93"/>
      <c r="C7" s="93"/>
      <c r="D7" s="93"/>
      <c r="E7" s="94"/>
      <c r="F7" s="29" t="s">
        <v>36</v>
      </c>
      <c r="G7" s="64" t="s">
        <v>37</v>
      </c>
      <c r="H7" s="65"/>
      <c r="I7" s="65"/>
      <c r="J7" s="65"/>
      <c r="K7" s="66"/>
    </row>
    <row r="8" spans="1:11" s="10" customFormat="1" ht="45" customHeight="1" thickBot="1" x14ac:dyDescent="0.25">
      <c r="A8" s="25" t="s">
        <v>38</v>
      </c>
      <c r="B8" s="26" t="s">
        <v>39</v>
      </c>
      <c r="C8" s="27" t="s">
        <v>91</v>
      </c>
      <c r="D8" s="26" t="s">
        <v>92</v>
      </c>
      <c r="E8" s="27" t="s">
        <v>40</v>
      </c>
      <c r="F8" s="27" t="s">
        <v>41</v>
      </c>
      <c r="G8" s="27" t="s">
        <v>94</v>
      </c>
      <c r="H8" s="27" t="s">
        <v>93</v>
      </c>
      <c r="I8" s="26" t="s">
        <v>42</v>
      </c>
      <c r="J8" s="28" t="s">
        <v>43</v>
      </c>
      <c r="K8" s="25" t="s">
        <v>44</v>
      </c>
    </row>
    <row r="9" spans="1:11" s="58" customFormat="1" ht="87" customHeight="1" thickBot="1" x14ac:dyDescent="0.3">
      <c r="A9" s="59" t="s">
        <v>128</v>
      </c>
      <c r="B9" s="50" t="s">
        <v>130</v>
      </c>
      <c r="C9" s="51" t="s">
        <v>119</v>
      </c>
      <c r="D9" s="52" t="s">
        <v>0</v>
      </c>
      <c r="E9" s="53" t="s">
        <v>120</v>
      </c>
      <c r="F9" s="50" t="s">
        <v>147</v>
      </c>
      <c r="G9" s="54" t="s">
        <v>119</v>
      </c>
      <c r="H9" s="55" t="s">
        <v>82</v>
      </c>
      <c r="I9" s="53" t="str">
        <f>IFERROR(VLOOKUP(Table24757811135[[#This Row],[13. Severity/ Consequences]],'RA Charts'!$C$4:$H$8,MATCH(Table24757811135[[#This Row],[14. Hazard Probability]],'RA Charts'!$C$3:$H$3,0),FALSE),"")</f>
        <v>Low</v>
      </c>
      <c r="J9" s="56" t="s">
        <v>73</v>
      </c>
      <c r="K9" s="57" t="s">
        <v>74</v>
      </c>
    </row>
    <row r="10" spans="1:11" s="8" customFormat="1" ht="20.100000000000001" customHeight="1" thickBot="1" x14ac:dyDescent="0.3">
      <c r="A10" s="16"/>
      <c r="B10" s="21"/>
      <c r="C10" s="45"/>
      <c r="D10" s="33"/>
      <c r="E10" s="12" t="str">
        <f>IFERROR(VLOOKUP(Table24757811135[[#This Row],[9. Severity/ Consequence]],'RA Charts'!$C$4:$H$8,MATCH(Table24757811135[[#This Row],[10. Hazard Probability]],'RA Charts'!$C$3:$H$3,0),FALSE),"")</f>
        <v/>
      </c>
      <c r="F10" s="19"/>
      <c r="G10" s="44"/>
      <c r="H10" s="33"/>
      <c r="I10" s="12" t="str">
        <f>IFERROR(VLOOKUP(Table24757811135[[#This Row],[13. Severity/ Consequences]],'RA Charts'!$C$4:$H$8,MATCH(Table24757811135[[#This Row],[14. Hazard Probability]],'RA Charts'!$C$3:$H$3,0),FALSE),"")</f>
        <v/>
      </c>
      <c r="J10" s="30"/>
      <c r="K10" s="20"/>
    </row>
    <row r="11" spans="1:11" s="8" customFormat="1" ht="102.75" customHeight="1" thickBot="1" x14ac:dyDescent="0.3">
      <c r="A11" s="60" t="s">
        <v>129</v>
      </c>
      <c r="B11" s="21" t="s">
        <v>148</v>
      </c>
      <c r="C11" s="44" t="s">
        <v>116</v>
      </c>
      <c r="D11" s="33" t="s">
        <v>81</v>
      </c>
      <c r="E11" s="12" t="str">
        <f>IFERROR(VLOOKUP(Table24757811135[[#This Row],[9. Severity/ Consequence]],'RA Charts'!$C$4:$H$8,MATCH(Table24757811135[[#This Row],[10. Hazard Probability]],'RA Charts'!$C$3:$H$3,0),FALSE),"")</f>
        <v>Low</v>
      </c>
      <c r="F11" s="19" t="s">
        <v>149</v>
      </c>
      <c r="G11" s="44" t="s">
        <v>119</v>
      </c>
      <c r="H11" s="33" t="s">
        <v>82</v>
      </c>
      <c r="I11" s="12" t="str">
        <f>IFERROR(VLOOKUP(Table24757811135[[#This Row],[13. Severity/ Consequences]],'RA Charts'!$C$4:$H$8,MATCH(Table24757811135[[#This Row],[14. Hazard Probability]],'RA Charts'!$C$3:$H$3,0),FALSE),"")</f>
        <v>Low</v>
      </c>
      <c r="J11" s="30" t="s">
        <v>73</v>
      </c>
      <c r="K11" s="20" t="s">
        <v>74</v>
      </c>
    </row>
    <row r="12" spans="1:11" s="8" customFormat="1" ht="20.100000000000001" customHeight="1" thickBot="1" x14ac:dyDescent="0.3">
      <c r="A12" s="16"/>
      <c r="B12" s="21"/>
      <c r="C12" s="44"/>
      <c r="D12" s="33"/>
      <c r="E12" s="12" t="str">
        <f>IFERROR(VLOOKUP(Table24757811135[[#This Row],[9. Severity/ Consequence]],'RA Charts'!$C$4:$H$8,MATCH(Table24757811135[[#This Row],[10. Hazard Probability]],'RA Charts'!$C$3:$H$3,0),FALSE),"")</f>
        <v/>
      </c>
      <c r="F12" s="19"/>
      <c r="G12" s="44"/>
      <c r="H12" s="33"/>
      <c r="I12" s="12" t="str">
        <f>IFERROR(VLOOKUP(Table24757811135[[#This Row],[13. Severity/ Consequences]],'RA Charts'!$C$4:$H$8,MATCH(Table24757811135[[#This Row],[14. Hazard Probability]],'RA Charts'!$C$3:$H$3,0),FALSE),"")</f>
        <v/>
      </c>
      <c r="J12" s="30"/>
      <c r="K12" s="20"/>
    </row>
    <row r="13" spans="1:11" s="8" customFormat="1" ht="66" customHeight="1" thickBot="1" x14ac:dyDescent="0.3">
      <c r="A13" s="60" t="s">
        <v>131</v>
      </c>
      <c r="B13" s="21" t="s">
        <v>132</v>
      </c>
      <c r="C13" s="46" t="s">
        <v>116</v>
      </c>
      <c r="D13" s="33" t="s">
        <v>80</v>
      </c>
      <c r="E13" s="12" t="s">
        <v>120</v>
      </c>
      <c r="F13" s="19" t="s">
        <v>141</v>
      </c>
      <c r="G13" s="46" t="s">
        <v>119</v>
      </c>
      <c r="H13" s="33" t="s">
        <v>82</v>
      </c>
      <c r="I13" s="24" t="str">
        <f>IFERROR(VLOOKUP(Table24757811135[[#This Row],[13. Severity/ Consequences]],'RA Charts'!$C$4:$H$8,MATCH(Table24757811135[[#This Row],[14. Hazard Probability]],'RA Charts'!$C$3:$H$3,0),FALSE),"")</f>
        <v>Low</v>
      </c>
      <c r="J13" s="31" t="s">
        <v>73</v>
      </c>
      <c r="K13" s="20" t="s">
        <v>74</v>
      </c>
    </row>
    <row r="14" spans="1:11" s="8" customFormat="1" ht="20.100000000000001" customHeight="1" thickBot="1" x14ac:dyDescent="0.3">
      <c r="A14" s="32"/>
      <c r="B14" s="22"/>
      <c r="C14" s="46"/>
      <c r="D14" s="33"/>
      <c r="E14" s="12" t="str">
        <f>IFERROR(VLOOKUP(Table24757811135[[#This Row],[9. Severity/ Consequence]],'RA Charts'!$C$4:$H$8,MATCH(Table24757811135[[#This Row],[10. Hazard Probability]],'RA Charts'!$C$3:$H$3,0),FALSE),"")</f>
        <v/>
      </c>
      <c r="F14" s="23"/>
      <c r="G14" s="46"/>
      <c r="H14" s="33"/>
      <c r="I14" s="24" t="str">
        <f>IFERROR(VLOOKUP(Table24757811135[[#This Row],[13. Severity/ Consequences]],'RA Charts'!$C$4:$H$8,MATCH(Table24757811135[[#This Row],[14. Hazard Probability]],'RA Charts'!$C$3:$H$3,0),FALSE),"")</f>
        <v/>
      </c>
      <c r="J14" s="31"/>
      <c r="K14" s="20"/>
    </row>
    <row r="15" spans="1:11" s="8" customFormat="1" ht="149.25" customHeight="1" thickBot="1" x14ac:dyDescent="0.3">
      <c r="A15" s="60" t="s">
        <v>137</v>
      </c>
      <c r="B15" s="21" t="s">
        <v>138</v>
      </c>
      <c r="C15" s="46" t="s">
        <v>116</v>
      </c>
      <c r="D15" s="33" t="s">
        <v>80</v>
      </c>
      <c r="E15" s="12" t="str">
        <f>IFERROR(VLOOKUP(Table24757811135[[#This Row],[9. Severity/ Consequence]],'RA Charts'!$C$4:$H$8,MATCH(Table24757811135[[#This Row],[10. Hazard Probability]],'RA Charts'!$C$3:$H$3,0),FALSE),"")</f>
        <v>Moderate</v>
      </c>
      <c r="F15" s="19" t="s">
        <v>150</v>
      </c>
      <c r="G15" s="46" t="s">
        <v>119</v>
      </c>
      <c r="H15" s="33" t="s">
        <v>82</v>
      </c>
      <c r="I15" s="24" t="str">
        <f>IFERROR(VLOOKUP(Table24757811135[[#This Row],[13. Severity/ Consequences]],'RA Charts'!$C$4:$H$8,MATCH(Table24757811135[[#This Row],[14. Hazard Probability]],'RA Charts'!$C$3:$H$3,0),FALSE),"")</f>
        <v>Low</v>
      </c>
      <c r="J15" s="31" t="s">
        <v>73</v>
      </c>
      <c r="K15" s="20" t="s">
        <v>74</v>
      </c>
    </row>
    <row r="16" spans="1:11" s="8" customFormat="1" ht="20.100000000000001" customHeight="1" thickBot="1" x14ac:dyDescent="0.3">
      <c r="A16" s="32"/>
      <c r="B16" s="22"/>
      <c r="C16" s="46"/>
      <c r="D16" s="33"/>
      <c r="E16" s="12" t="str">
        <f>IFERROR(VLOOKUP(Table24757811135[[#This Row],[9. Severity/ Consequence]],'RA Charts'!$C$4:$H$8,MATCH(Table24757811135[[#This Row],[10. Hazard Probability]],'RA Charts'!$C$3:$H$3,0),FALSE),"")</f>
        <v/>
      </c>
      <c r="F16" s="19"/>
      <c r="G16" s="46"/>
      <c r="H16" s="33"/>
      <c r="I16" s="24" t="str">
        <f>IFERROR(VLOOKUP(Table24757811135[[#This Row],[13. Severity/ Consequences]],'RA Charts'!$C$4:$H$8,MATCH(Table24757811135[[#This Row],[14. Hazard Probability]],'RA Charts'!$C$3:$H$3,0),FALSE),"")</f>
        <v/>
      </c>
      <c r="J16" s="31"/>
      <c r="K16" s="20"/>
    </row>
    <row r="17" spans="1:11" s="8" customFormat="1" ht="65.25" customHeight="1" thickBot="1" x14ac:dyDescent="0.3">
      <c r="A17" s="60" t="s">
        <v>139</v>
      </c>
      <c r="B17" s="21" t="s">
        <v>125</v>
      </c>
      <c r="C17" s="44" t="s">
        <v>116</v>
      </c>
      <c r="D17" s="33" t="s">
        <v>80</v>
      </c>
      <c r="E17" s="12" t="str">
        <f>IFERROR(VLOOKUP(Table24757811135[[#This Row],[9. Severity/ Consequence]],'RA Charts'!$C$4:$H$8,MATCH(Table24757811135[[#This Row],[10. Hazard Probability]],'RA Charts'!$C$3:$H$3,0),FALSE),"")</f>
        <v>Moderate</v>
      </c>
      <c r="F17" s="19" t="s">
        <v>151</v>
      </c>
      <c r="G17" s="46" t="s">
        <v>119</v>
      </c>
      <c r="H17" s="33" t="s">
        <v>82</v>
      </c>
      <c r="I17" s="24" t="str">
        <f>IFERROR(VLOOKUP(Table24757811135[[#This Row],[13. Severity/ Consequences]],'RA Charts'!$C$4:$H$8,MATCH(Table24757811135[[#This Row],[14. Hazard Probability]],'RA Charts'!$C$3:$H$3,0),FALSE),"")</f>
        <v>Low</v>
      </c>
      <c r="J17" s="31" t="s">
        <v>73</v>
      </c>
      <c r="K17" s="20" t="s">
        <v>74</v>
      </c>
    </row>
    <row r="18" spans="1:11" s="8" customFormat="1" ht="20.100000000000001" customHeight="1" thickBot="1" x14ac:dyDescent="0.3">
      <c r="A18" s="32"/>
      <c r="B18" s="22"/>
      <c r="C18" s="46"/>
      <c r="D18" s="33"/>
      <c r="E18" s="12" t="str">
        <f>IFERROR(VLOOKUP(Table24757811135[[#This Row],[9. Severity/ Consequence]],'RA Charts'!$C$4:$H$8,MATCH(Table24757811135[[#This Row],[10. Hazard Probability]],'RA Charts'!$C$3:$H$3,0),FALSE),"")</f>
        <v/>
      </c>
      <c r="F18" s="23"/>
      <c r="G18" s="46"/>
      <c r="H18" s="33"/>
      <c r="I18" s="24" t="str">
        <f>IFERROR(VLOOKUP(Table24757811135[[#This Row],[13. Severity/ Consequences]],'RA Charts'!$C$4:$H$8,MATCH(Table24757811135[[#This Row],[14. Hazard Probability]],'RA Charts'!$C$3:$H$3,0),FALSE),"")</f>
        <v/>
      </c>
      <c r="J18" s="31"/>
      <c r="K18" s="20"/>
    </row>
    <row r="19" spans="1:11" s="8" customFormat="1" ht="93.75" customHeight="1" thickBot="1" x14ac:dyDescent="0.3">
      <c r="A19" s="60" t="s">
        <v>142</v>
      </c>
      <c r="B19" s="21" t="s">
        <v>143</v>
      </c>
      <c r="C19" s="46" t="s">
        <v>119</v>
      </c>
      <c r="D19" s="33" t="s">
        <v>80</v>
      </c>
      <c r="E19" s="12" t="str">
        <f>IFERROR(VLOOKUP(Table24757811135[[#This Row],[9. Severity/ Consequence]],'RA Charts'!$C$4:$H$8,MATCH(Table24757811135[[#This Row],[10. Hazard Probability]],'RA Charts'!$C$3:$H$3,0),FALSE),"")</f>
        <v>Low</v>
      </c>
      <c r="F19" s="19" t="s">
        <v>144</v>
      </c>
      <c r="G19" s="46" t="s">
        <v>119</v>
      </c>
      <c r="H19" s="33" t="s">
        <v>82</v>
      </c>
      <c r="I19" s="24" t="str">
        <f>IFERROR(VLOOKUP(Table24757811135[[#This Row],[13. Severity/ Consequences]],'RA Charts'!$C$4:$H$8,MATCH(Table24757811135[[#This Row],[14. Hazard Probability]],'RA Charts'!$C$3:$H$3,0),FALSE),"")</f>
        <v>Low</v>
      </c>
      <c r="J19" s="31" t="s">
        <v>73</v>
      </c>
      <c r="K19" s="20" t="s">
        <v>74</v>
      </c>
    </row>
    <row r="20" spans="1:11" s="8" customFormat="1" ht="20.100000000000001" customHeight="1" thickBot="1" x14ac:dyDescent="0.3">
      <c r="A20" s="32"/>
      <c r="B20" s="22"/>
      <c r="C20" s="46"/>
      <c r="D20" s="33"/>
      <c r="E20" s="12" t="str">
        <f>IFERROR(VLOOKUP(Table24757811135[[#This Row],[9. Severity/ Consequence]],'RA Charts'!$C$4:$H$8,MATCH(Table24757811135[[#This Row],[10. Hazard Probability]],'RA Charts'!$C$3:$H$3,0),FALSE),"")</f>
        <v/>
      </c>
      <c r="F20" s="23"/>
      <c r="G20" s="46"/>
      <c r="H20" s="33"/>
      <c r="I20" s="24" t="str">
        <f>IFERROR(VLOOKUP(Table24757811135[[#This Row],[13. Severity/ Consequences]],'RA Charts'!$C$4:$H$8,MATCH(Table24757811135[[#This Row],[14. Hazard Probability]],'RA Charts'!$C$3:$H$3,0),FALSE),"")</f>
        <v/>
      </c>
      <c r="J20" s="31"/>
      <c r="K20" s="20"/>
    </row>
    <row r="21" spans="1:11" s="8" customFormat="1" ht="37.5" customHeight="1" thickBot="1" x14ac:dyDescent="0.3">
      <c r="A21" s="60" t="s">
        <v>135</v>
      </c>
      <c r="B21" s="21" t="s">
        <v>136</v>
      </c>
      <c r="C21" s="46" t="s">
        <v>119</v>
      </c>
      <c r="D21" s="33" t="s">
        <v>80</v>
      </c>
      <c r="E21" s="12" t="str">
        <f>IFERROR(VLOOKUP(Table24757811135[[#This Row],[9. Severity/ Consequence]],'RA Charts'!$C$4:$H$8,MATCH(Table24757811135[[#This Row],[10. Hazard Probability]],'RA Charts'!$C$3:$H$3,0),FALSE),"")</f>
        <v>Low</v>
      </c>
      <c r="F21" s="19" t="s">
        <v>121</v>
      </c>
      <c r="G21" s="46" t="s">
        <v>119</v>
      </c>
      <c r="H21" s="33" t="s">
        <v>82</v>
      </c>
      <c r="I21" s="24" t="str">
        <f>IFERROR(VLOOKUP(Table24757811135[[#This Row],[13. Severity/ Consequences]],'RA Charts'!$C$4:$H$8,MATCH(Table24757811135[[#This Row],[14. Hazard Probability]],'RA Charts'!$C$3:$H$3,0),FALSE),"")</f>
        <v>Low</v>
      </c>
      <c r="J21" s="31" t="s">
        <v>73</v>
      </c>
      <c r="K21" s="20" t="s">
        <v>74</v>
      </c>
    </row>
    <row r="22" spans="1:11" s="8" customFormat="1" ht="20.100000000000001" customHeight="1" thickBot="1" x14ac:dyDescent="0.3">
      <c r="A22" s="32"/>
      <c r="B22" s="22"/>
      <c r="C22" s="46"/>
      <c r="D22" s="33"/>
      <c r="E22" s="12" t="str">
        <f>IFERROR(VLOOKUP(Table24757811135[[#This Row],[9. Severity/ Consequence]],'RA Charts'!$C$4:$H$8,MATCH(Table24757811135[[#This Row],[10. Hazard Probability]],'RA Charts'!$C$3:$H$3,0),FALSE),"")</f>
        <v/>
      </c>
      <c r="F22" s="19" t="s">
        <v>122</v>
      </c>
      <c r="G22" s="46"/>
      <c r="H22" s="33"/>
      <c r="I22" s="24" t="str">
        <f>IFERROR(VLOOKUP(Table24757811135[[#This Row],[13. Severity/ Consequences]],'RA Charts'!$C$4:$H$8,MATCH(Table24757811135[[#This Row],[14. Hazard Probability]],'RA Charts'!$C$3:$H$3,0),FALSE),"")</f>
        <v/>
      </c>
      <c r="J22" s="31"/>
      <c r="K22" s="20"/>
    </row>
    <row r="23" spans="1:11" s="8" customFormat="1" ht="108.75" customHeight="1" thickBot="1" x14ac:dyDescent="0.3">
      <c r="A23" s="60" t="s">
        <v>126</v>
      </c>
      <c r="B23" s="21"/>
      <c r="C23" s="46" t="s">
        <v>127</v>
      </c>
      <c r="D23" s="33" t="s">
        <v>82</v>
      </c>
      <c r="E23" s="12" t="str">
        <f>IFERROR(VLOOKUP(Table24757811135[[#This Row],[9. Severity/ Consequence]],'RA Charts'!$C$4:$H$8,MATCH(Table24757811135[[#This Row],[10. Hazard Probability]],'RA Charts'!$C$3:$H$3,0),FALSE),"")</f>
        <v>Moderate</v>
      </c>
      <c r="F23" s="19" t="s">
        <v>145</v>
      </c>
      <c r="G23" s="46" t="s">
        <v>119</v>
      </c>
      <c r="H23" s="33" t="s">
        <v>82</v>
      </c>
      <c r="I23" s="24" t="str">
        <f>IFERROR(VLOOKUP(Table24757811135[[#This Row],[13. Severity/ Consequences]],'RA Charts'!$C$4:$H$8,MATCH(Table24757811135[[#This Row],[14. Hazard Probability]],'RA Charts'!$C$3:$H$3,0),FALSE),"")</f>
        <v>Low</v>
      </c>
      <c r="J23" s="31" t="s">
        <v>73</v>
      </c>
      <c r="K23" s="20" t="s">
        <v>74</v>
      </c>
    </row>
    <row r="24" spans="1:11" s="8" customFormat="1" ht="20.100000000000001" customHeight="1" thickBot="1" x14ac:dyDescent="0.3">
      <c r="A24" s="32"/>
      <c r="B24" s="22"/>
      <c r="C24" s="46"/>
      <c r="D24" s="33"/>
      <c r="E24" s="12" t="str">
        <f>IFERROR(VLOOKUP(Table24757811135[[#This Row],[9. Severity/ Consequence]],'RA Charts'!$C$4:$H$8,MATCH(Table24757811135[[#This Row],[10. Hazard Probability]],'RA Charts'!$C$3:$H$3,0),FALSE),"")</f>
        <v/>
      </c>
      <c r="F24" s="23"/>
      <c r="G24" s="46"/>
      <c r="H24" s="33"/>
      <c r="I24" s="24" t="str">
        <f>IFERROR(VLOOKUP(Table24757811135[[#This Row],[13. Severity/ Consequences]],'RA Charts'!$C$4:$H$8,MATCH(Table24757811135[[#This Row],[14. Hazard Probability]],'RA Charts'!$C$3:$H$3,0),FALSE),"")</f>
        <v/>
      </c>
      <c r="J24" s="31"/>
      <c r="K24" s="20"/>
    </row>
    <row r="25" spans="1:11" s="8" customFormat="1" ht="193.5" customHeight="1" thickBot="1" x14ac:dyDescent="0.3">
      <c r="A25" s="60" t="s">
        <v>133</v>
      </c>
      <c r="B25" s="21" t="s">
        <v>134</v>
      </c>
      <c r="C25" s="46" t="s">
        <v>116</v>
      </c>
      <c r="D25" s="33" t="s">
        <v>80</v>
      </c>
      <c r="E25" s="12" t="str">
        <f>IFERROR(VLOOKUP(Table24757811135[[#This Row],[9. Severity/ Consequence]],'RA Charts'!$C$4:$H$8,MATCH(Table24757811135[[#This Row],[10. Hazard Probability]],'RA Charts'!$C$3:$H$3,0),FALSE),"")</f>
        <v>Moderate</v>
      </c>
      <c r="F25" s="19" t="s">
        <v>146</v>
      </c>
      <c r="G25" s="46" t="s">
        <v>116</v>
      </c>
      <c r="H25" s="33" t="s">
        <v>81</v>
      </c>
      <c r="I25" s="24" t="str">
        <f>IFERROR(VLOOKUP(Table24757811135[[#This Row],[13. Severity/ Consequences]],'RA Charts'!$C$4:$H$8,MATCH(Table24757811135[[#This Row],[14. Hazard Probability]],'RA Charts'!$C$3:$H$3,0),FALSE),"")</f>
        <v>Low</v>
      </c>
      <c r="J25" s="30" t="s">
        <v>73</v>
      </c>
      <c r="K25" s="20" t="s">
        <v>74</v>
      </c>
    </row>
    <row r="26" spans="1:11" s="8" customFormat="1" ht="20.100000000000001" customHeight="1" thickBot="1" x14ac:dyDescent="0.3">
      <c r="A26" s="32"/>
      <c r="B26" s="22"/>
      <c r="C26" s="46"/>
      <c r="D26" s="33"/>
      <c r="E26" s="12" t="str">
        <f>IFERROR(VLOOKUP(Table24757811135[[#This Row],[9. Severity/ Consequence]],'RA Charts'!$C$4:$H$8,MATCH(Table24757811135[[#This Row],[10. Hazard Probability]],'RA Charts'!$C$3:$H$3,0),FALSE),"")</f>
        <v/>
      </c>
      <c r="F26" s="23"/>
      <c r="G26" s="46"/>
      <c r="H26" s="33"/>
      <c r="I26" s="24" t="str">
        <f>IFERROR(VLOOKUP(Table24757811135[[#This Row],[13. Severity/ Consequences]],'RA Charts'!$C$4:$H$8,MATCH(Table24757811135[[#This Row],[14. Hazard Probability]],'RA Charts'!$C$3:$H$3,0),FALSE),"")</f>
        <v/>
      </c>
      <c r="J26" s="31"/>
      <c r="K26" s="20"/>
    </row>
    <row r="27" spans="1:11" s="8" customFormat="1" ht="20.100000000000001" customHeight="1" thickBot="1" x14ac:dyDescent="0.3">
      <c r="A27" s="32"/>
      <c r="B27" s="22"/>
      <c r="C27" s="46"/>
      <c r="D27" s="33"/>
      <c r="E27" s="12" t="str">
        <f>IFERROR(VLOOKUP(Table24757811135[[#This Row],[9. Severity/ Consequence]],'RA Charts'!$C$4:$H$8,MATCH(Table24757811135[[#This Row],[10. Hazard Probability]],'RA Charts'!$C$3:$H$3,0),FALSE),"")</f>
        <v/>
      </c>
      <c r="F27" s="23"/>
      <c r="G27" s="46"/>
      <c r="H27" s="33"/>
      <c r="I27" s="24" t="str">
        <f>IFERROR(VLOOKUP(Table24757811135[[#This Row],[13. Severity/ Consequences]],'RA Charts'!$C$4:$H$8,MATCH(Table24757811135[[#This Row],[14. Hazard Probability]],'RA Charts'!$C$3:$H$3,0),FALSE),"")</f>
        <v/>
      </c>
      <c r="J27" s="31"/>
      <c r="K27" s="20"/>
    </row>
    <row r="28" spans="1:11" s="8" customFormat="1" ht="20.100000000000001" customHeight="1" thickBot="1" x14ac:dyDescent="0.3">
      <c r="A28" s="32"/>
      <c r="B28" s="22"/>
      <c r="C28" s="46"/>
      <c r="D28" s="33"/>
      <c r="E28" s="12" t="str">
        <f>IFERROR(VLOOKUP(Table24757811135[[#This Row],[9. Severity/ Consequence]],'RA Charts'!$C$4:$H$8,MATCH(Table24757811135[[#This Row],[10. Hazard Probability]],'RA Charts'!$C$3:$H$3,0),FALSE),"")</f>
        <v/>
      </c>
      <c r="F28" s="23"/>
      <c r="G28" s="46"/>
      <c r="H28" s="33"/>
      <c r="I28" s="24" t="str">
        <f>IFERROR(VLOOKUP(Table24757811135[[#This Row],[13. Severity/ Consequences]],'RA Charts'!$C$4:$H$8,MATCH(Table24757811135[[#This Row],[14. Hazard Probability]],'RA Charts'!$C$3:$H$3,0),FALSE),"")</f>
        <v/>
      </c>
      <c r="J28" s="31"/>
      <c r="K28" s="20"/>
    </row>
    <row r="29" spans="1:11" s="8" customFormat="1" ht="20.100000000000001" customHeight="1" thickBot="1" x14ac:dyDescent="0.3">
      <c r="A29" s="32"/>
      <c r="B29" s="22"/>
      <c r="C29" s="46"/>
      <c r="D29" s="33"/>
      <c r="E29" s="12" t="str">
        <f>IFERROR(VLOOKUP(Table24757811135[[#This Row],[9. Severity/ Consequence]],'RA Charts'!$C$4:$H$8,MATCH(Table24757811135[[#This Row],[10. Hazard Probability]],'RA Charts'!$C$3:$H$3,0),FALSE),"")</f>
        <v/>
      </c>
      <c r="F29" s="23"/>
      <c r="G29" s="46"/>
      <c r="H29" s="33"/>
      <c r="I29" s="24" t="str">
        <f>IFERROR(VLOOKUP(Table24757811135[[#This Row],[13. Severity/ Consequences]],'RA Charts'!$C$4:$H$8,MATCH(Table24757811135[[#This Row],[14. Hazard Probability]],'RA Charts'!$C$3:$H$3,0),FALSE),"")</f>
        <v/>
      </c>
      <c r="J29" s="31"/>
      <c r="K29" s="20"/>
    </row>
    <row r="30" spans="1:11" s="8" customFormat="1" ht="20.100000000000001" customHeight="1" thickBot="1" x14ac:dyDescent="0.3">
      <c r="A30" s="32"/>
      <c r="B30" s="22"/>
      <c r="C30" s="46"/>
      <c r="D30" s="33"/>
      <c r="E30" s="12" t="str">
        <f>IFERROR(VLOOKUP(Table24757811135[[#This Row],[9. Severity/ Consequence]],'RA Charts'!$C$4:$H$8,MATCH(Table24757811135[[#This Row],[10. Hazard Probability]],'RA Charts'!$C$3:$H$3,0),FALSE),"")</f>
        <v/>
      </c>
      <c r="F30" s="23"/>
      <c r="G30" s="46"/>
      <c r="H30" s="33"/>
      <c r="I30" s="24" t="str">
        <f>IFERROR(VLOOKUP(Table24757811135[[#This Row],[13. Severity/ Consequences]],'RA Charts'!$C$4:$H$8,MATCH(Table24757811135[[#This Row],[14. Hazard Probability]],'RA Charts'!$C$3:$H$3,0),FALSE),"")</f>
        <v/>
      </c>
      <c r="J30" s="31"/>
      <c r="K30" s="20"/>
    </row>
  </sheetData>
  <dataConsolidate/>
  <mergeCells count="15">
    <mergeCell ref="A6:K6"/>
    <mergeCell ref="G7:K7"/>
    <mergeCell ref="A5:K5"/>
    <mergeCell ref="E1:G1"/>
    <mergeCell ref="E2:G2"/>
    <mergeCell ref="E3:G3"/>
    <mergeCell ref="E4:G4"/>
    <mergeCell ref="H1:K1"/>
    <mergeCell ref="H3:K3"/>
    <mergeCell ref="H2:K2"/>
    <mergeCell ref="H4:K4"/>
    <mergeCell ref="A1:D2"/>
    <mergeCell ref="A3:D3"/>
    <mergeCell ref="A4:D4"/>
    <mergeCell ref="A7:E7"/>
  </mergeCells>
  <conditionalFormatting sqref="E9:E30 I9:I30">
    <cfRule type="cellIs" dxfId="4" priority="40" operator="equal">
      <formula>"Extremely High"</formula>
    </cfRule>
    <cfRule type="cellIs" dxfId="3" priority="47" operator="equal">
      <formula>"High"</formula>
    </cfRule>
    <cfRule type="cellIs" dxfId="2" priority="50" operator="equal">
      <formula>"Moderate"</formula>
    </cfRule>
    <cfRule type="cellIs" dxfId="1" priority="143" operator="equal">
      <formula>"Low"</formula>
    </cfRule>
  </conditionalFormatting>
  <dataValidations xWindow="374" yWindow="471" count="7">
    <dataValidation allowBlank="1" showInputMessage="1" sqref="L1:XFD8 C8:J8 H3 H1 F7:G7 E1:E4" xr:uid="{00000000-0002-0000-0000-000000000000}"/>
    <dataValidation allowBlank="1" prompt="List the identified hazards associated with each task of the project/incident. " sqref="B8" xr:uid="{00000000-0002-0000-0000-000001000000}"/>
    <dataValidation type="list" allowBlank="1" showInputMessage="1" prompt="List the identified hazards associated with each task of the project/incident. " sqref="B7 B1:B5 B9:B1048576" xr:uid="{00000000-0002-0000-0000-000002000000}">
      <formula1>#REF!</formula1>
    </dataValidation>
    <dataValidation type="list" allowBlank="1" showInputMessage="1" showErrorMessage="1" prompt="Is this Risk necessary?" sqref="J9:J30" xr:uid="{00000000-0002-0000-0000-000003000000}">
      <formula1>"Yes,No"</formula1>
    </dataValidation>
    <dataValidation allowBlank="1" showInputMessage="1" showErrorMessage="1" prompt="Actions that will change the probability and / or the consequence" sqref="F9:F30" xr:uid="{00000000-0002-0000-0000-000004000000}"/>
    <dataValidation allowBlank="1" showInputMessage="1" showErrorMessage="1" prompt="List the Tasks that will be implemented to achieve the objective." sqref="A9:A30" xr:uid="{00000000-0002-0000-0000-000005000000}"/>
    <dataValidation allowBlank="1" showInputMessage="1" showErrorMessage="1" prompt="Assigned Risk Level" sqref="I9:I30 E9:E30" xr:uid="{00000000-0002-0000-0000-000006000000}"/>
  </dataValidations>
  <pageMargins left="0.25" right="0.25" top="0.5" bottom="0.5" header="0.3" footer="0.3"/>
  <pageSetup scale="60" fitToHeight="0" orientation="landscape" horizontalDpi="4294967295" verticalDpi="4294967295" r:id="rId1"/>
  <headerFooter scaleWithDoc="0">
    <oddFooter>&amp;R&amp;P</oddFooter>
  </headerFooter>
  <tableParts count="1">
    <tablePart r:id="rId2"/>
  </tableParts>
  <extLst>
    <ext xmlns:x14="http://schemas.microsoft.com/office/spreadsheetml/2009/9/main" uri="{CCE6A557-97BC-4b89-ADB6-D9C93CAAB3DF}">
      <x14:dataValidations xmlns:xm="http://schemas.microsoft.com/office/excel/2006/main" xWindow="374" yWindow="471" count="2">
        <x14:dataValidation type="list" allowBlank="1" showInputMessage="1" showErrorMessage="1" error="Select one from list" prompt="An event's potential consequences measured in terms of degree." xr:uid="{00000000-0002-0000-0000-000008000000}">
          <x14:formula1>
            <xm:f>'RA Charts'!$D$3:$H$3</xm:f>
          </x14:formula1>
          <xm:sqref>H9:H30 D9:D30</xm:sqref>
        </x14:dataValidation>
        <x14:dataValidation type="list" allowBlank="1" showInputMessage="1" showErrorMessage="1" error="Select from list" prompt="This is the likelihood that potential consequences will occur." xr:uid="{00000000-0002-0000-0000-00000A000000}">
          <x14:formula1>
            <xm:f>'RA Charts'!$C$5:$C$8</xm:f>
          </x14:formula1>
          <xm:sqref>G9:G30 C9:C30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zoomScale="60" zoomScaleNormal="60" workbookViewId="0">
      <selection activeCell="B40" sqref="B40"/>
    </sheetView>
  </sheetViews>
  <sheetFormatPr defaultColWidth="8.85546875" defaultRowHeight="15" x14ac:dyDescent="0.25"/>
  <cols>
    <col min="1" max="1" width="13.28515625" style="14" customWidth="1"/>
    <col min="2" max="2" width="110.42578125" style="13" bestFit="1" customWidth="1"/>
    <col min="6" max="6" width="128.140625" bestFit="1" customWidth="1"/>
  </cols>
  <sheetData>
    <row r="1" spans="1:3" ht="30" x14ac:dyDescent="0.25">
      <c r="B1" s="15" t="s">
        <v>97</v>
      </c>
    </row>
    <row r="3" spans="1:3" x14ac:dyDescent="0.25">
      <c r="A3" s="14" t="s">
        <v>27</v>
      </c>
      <c r="B3" s="13" t="s">
        <v>29</v>
      </c>
    </row>
    <row r="4" spans="1:3" x14ac:dyDescent="0.25">
      <c r="A4" s="14" t="s">
        <v>28</v>
      </c>
      <c r="B4" s="13" t="s">
        <v>30</v>
      </c>
    </row>
    <row r="5" spans="1:3" x14ac:dyDescent="0.25">
      <c r="A5" s="14" t="s">
        <v>11</v>
      </c>
      <c r="B5" s="13" t="s">
        <v>34</v>
      </c>
    </row>
    <row r="6" spans="1:3" x14ac:dyDescent="0.25">
      <c r="A6" s="14" t="s">
        <v>12</v>
      </c>
      <c r="B6" s="13" t="s">
        <v>13</v>
      </c>
    </row>
    <row r="7" spans="1:3" x14ac:dyDescent="0.25">
      <c r="A7" s="14" t="s">
        <v>14</v>
      </c>
      <c r="B7" s="13" t="s">
        <v>15</v>
      </c>
    </row>
    <row r="8" spans="1:3" ht="45" x14ac:dyDescent="0.25">
      <c r="A8" s="14" t="s">
        <v>16</v>
      </c>
      <c r="B8" s="13" t="s">
        <v>56</v>
      </c>
    </row>
    <row r="9" spans="1:3" x14ac:dyDescent="0.25">
      <c r="B9" s="13" t="s">
        <v>57</v>
      </c>
    </row>
    <row r="10" spans="1:3" x14ac:dyDescent="0.25">
      <c r="A10" s="14" t="s">
        <v>17</v>
      </c>
      <c r="B10" s="13" t="s">
        <v>51</v>
      </c>
    </row>
    <row r="11" spans="1:3" x14ac:dyDescent="0.25">
      <c r="A11" s="14" t="s">
        <v>52</v>
      </c>
      <c r="B11" s="13" t="s">
        <v>45</v>
      </c>
    </row>
    <row r="12" spans="1:3" x14ac:dyDescent="0.25">
      <c r="A12" s="14" t="s">
        <v>18</v>
      </c>
      <c r="B12" s="13" t="s">
        <v>46</v>
      </c>
      <c r="C12" s="13"/>
    </row>
    <row r="13" spans="1:3" x14ac:dyDescent="0.25">
      <c r="A13" s="14" t="s">
        <v>19</v>
      </c>
      <c r="B13" s="13" t="s">
        <v>48</v>
      </c>
    </row>
    <row r="14" spans="1:3" ht="15.75" customHeight="1" x14ac:dyDescent="0.25">
      <c r="A14" s="14" t="s">
        <v>20</v>
      </c>
      <c r="B14" s="13" t="s">
        <v>53</v>
      </c>
    </row>
    <row r="15" spans="1:3" x14ac:dyDescent="0.25">
      <c r="B15" s="13" t="s">
        <v>58</v>
      </c>
    </row>
    <row r="16" spans="1:3" ht="29.25" customHeight="1" x14ac:dyDescent="0.25">
      <c r="A16" s="14" t="s">
        <v>21</v>
      </c>
      <c r="B16" s="13" t="s">
        <v>54</v>
      </c>
    </row>
    <row r="17" spans="1:3" x14ac:dyDescent="0.25">
      <c r="B17" s="13" t="s">
        <v>55</v>
      </c>
    </row>
    <row r="18" spans="1:3" x14ac:dyDescent="0.25">
      <c r="A18" s="14" t="s">
        <v>22</v>
      </c>
      <c r="B18" s="13" t="s">
        <v>49</v>
      </c>
      <c r="C18" s="13"/>
    </row>
    <row r="19" spans="1:3" x14ac:dyDescent="0.25">
      <c r="A19" s="14" t="s">
        <v>23</v>
      </c>
      <c r="B19" s="13" t="s">
        <v>47</v>
      </c>
    </row>
    <row r="20" spans="1:3" ht="30" x14ac:dyDescent="0.25">
      <c r="A20" s="14" t="s">
        <v>24</v>
      </c>
      <c r="B20" s="13" t="s">
        <v>59</v>
      </c>
    </row>
    <row r="21" spans="1:3" ht="32.1" customHeight="1" x14ac:dyDescent="0.25">
      <c r="A21" s="14" t="s">
        <v>25</v>
      </c>
      <c r="B21" s="15" t="s">
        <v>95</v>
      </c>
    </row>
    <row r="22" spans="1:3" x14ac:dyDescent="0.25">
      <c r="A22" s="14" t="s">
        <v>26</v>
      </c>
      <c r="B22" s="13" t="s">
        <v>50</v>
      </c>
    </row>
    <row r="26" spans="1:3" x14ac:dyDescent="0.25">
      <c r="A26" s="17" t="s">
        <v>113</v>
      </c>
    </row>
    <row r="27" spans="1:3" ht="30" x14ac:dyDescent="0.25">
      <c r="A27" s="14" t="s">
        <v>2</v>
      </c>
      <c r="B27" s="13" t="s">
        <v>75</v>
      </c>
    </row>
    <row r="28" spans="1:3" ht="30" x14ac:dyDescent="0.25">
      <c r="A28" s="14" t="s">
        <v>1</v>
      </c>
      <c r="B28" s="13" t="s">
        <v>100</v>
      </c>
    </row>
    <row r="29" spans="1:3" x14ac:dyDescent="0.25">
      <c r="A29" s="14" t="s">
        <v>77</v>
      </c>
      <c r="B29" t="s">
        <v>114</v>
      </c>
    </row>
    <row r="30" spans="1:3" x14ac:dyDescent="0.25">
      <c r="A30" s="14" t="s">
        <v>78</v>
      </c>
      <c r="B30" s="13" t="s">
        <v>102</v>
      </c>
    </row>
    <row r="32" spans="1:3" x14ac:dyDescent="0.25">
      <c r="A32" s="17" t="s">
        <v>31</v>
      </c>
    </row>
    <row r="33" spans="1:2" x14ac:dyDescent="0.25">
      <c r="A33" s="14" t="s">
        <v>79</v>
      </c>
      <c r="B33" s="47" t="s">
        <v>83</v>
      </c>
    </row>
    <row r="34" spans="1:2" x14ac:dyDescent="0.25">
      <c r="A34" s="14" t="s">
        <v>0</v>
      </c>
      <c r="B34" s="47" t="s">
        <v>84</v>
      </c>
    </row>
    <row r="35" spans="1:2" x14ac:dyDescent="0.25">
      <c r="A35" s="14" t="s">
        <v>80</v>
      </c>
      <c r="B35" s="47" t="s">
        <v>85</v>
      </c>
    </row>
    <row r="36" spans="1:2" x14ac:dyDescent="0.25">
      <c r="A36" s="14" t="s">
        <v>81</v>
      </c>
      <c r="B36" s="47" t="s">
        <v>86</v>
      </c>
    </row>
    <row r="37" spans="1:2" x14ac:dyDescent="0.25">
      <c r="A37" s="14" t="s">
        <v>82</v>
      </c>
      <c r="B37" s="47" t="s">
        <v>87</v>
      </c>
    </row>
    <row r="39" spans="1:2" x14ac:dyDescent="0.25">
      <c r="A39" s="17" t="s">
        <v>115</v>
      </c>
    </row>
    <row r="40" spans="1:2" x14ac:dyDescent="0.25">
      <c r="A40" s="14" t="s">
        <v>31</v>
      </c>
      <c r="B40" s="18" t="s">
        <v>67</v>
      </c>
    </row>
    <row r="41" spans="1:2" x14ac:dyDescent="0.25">
      <c r="A41" s="14" t="s">
        <v>62</v>
      </c>
      <c r="B41" t="s">
        <v>69</v>
      </c>
    </row>
    <row r="42" spans="1:2" x14ac:dyDescent="0.25">
      <c r="A42" s="14" t="s">
        <v>60</v>
      </c>
      <c r="B42" t="s">
        <v>70</v>
      </c>
    </row>
    <row r="43" spans="1:2" ht="28.5" customHeight="1" x14ac:dyDescent="0.25">
      <c r="A43" s="15" t="s">
        <v>61</v>
      </c>
      <c r="B43" t="s">
        <v>68</v>
      </c>
    </row>
    <row r="44" spans="1:2" x14ac:dyDescent="0.25">
      <c r="A44" s="14" t="s">
        <v>63</v>
      </c>
      <c r="B44" t="s">
        <v>76</v>
      </c>
    </row>
    <row r="45" spans="1:2" x14ac:dyDescent="0.25">
      <c r="A45" s="14" t="s">
        <v>64</v>
      </c>
      <c r="B45" t="s">
        <v>71</v>
      </c>
    </row>
  </sheetData>
  <pageMargins left="0.7" right="0.7" top="0.75" bottom="0.75" header="0.3" footer="0.3"/>
  <pageSetup scale="64" fitToWidth="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20"/>
  <sheetViews>
    <sheetView topLeftCell="F1" zoomScale="180" zoomScaleNormal="180" workbookViewId="0">
      <selection activeCell="H3" sqref="H3"/>
    </sheetView>
  </sheetViews>
  <sheetFormatPr defaultColWidth="16.7109375" defaultRowHeight="30" customHeight="1" x14ac:dyDescent="0.25"/>
  <cols>
    <col min="1" max="1" width="8.7109375" style="1" customWidth="1"/>
    <col min="2" max="2" width="11.28515625" style="1" customWidth="1"/>
    <col min="3" max="3" width="28.7109375" style="1" customWidth="1"/>
    <col min="4" max="8" width="16.7109375" style="1"/>
    <col min="9" max="9" width="8.7109375" style="1" customWidth="1"/>
    <col min="10" max="10" width="16.7109375" style="1"/>
    <col min="11" max="11" width="21.7109375" style="1" customWidth="1"/>
    <col min="12" max="12" width="16.7109375" style="1"/>
    <col min="13" max="13" width="22.85546875" style="1" customWidth="1"/>
    <col min="14" max="16384" width="16.7109375" style="1"/>
  </cols>
  <sheetData>
    <row r="1" spans="2:15" ht="30" customHeight="1" thickBot="1" x14ac:dyDescent="0.3"/>
    <row r="2" spans="2:15" ht="48" customHeight="1" thickBot="1" x14ac:dyDescent="0.4">
      <c r="B2" s="107" t="s">
        <v>7</v>
      </c>
      <c r="C2" s="108"/>
      <c r="D2" s="95" t="s">
        <v>108</v>
      </c>
      <c r="E2" s="96"/>
      <c r="F2" s="96"/>
      <c r="G2" s="96"/>
      <c r="H2" s="97"/>
      <c r="J2" s="127" t="s">
        <v>9</v>
      </c>
      <c r="K2" s="128"/>
      <c r="L2" s="128"/>
      <c r="M2" s="128"/>
      <c r="N2" s="48"/>
      <c r="O2" s="48"/>
    </row>
    <row r="3" spans="2:15" ht="21.75" customHeight="1" thickBot="1" x14ac:dyDescent="0.3">
      <c r="B3" s="107"/>
      <c r="C3" s="109"/>
      <c r="D3" s="42" t="s">
        <v>79</v>
      </c>
      <c r="E3" s="42" t="s">
        <v>0</v>
      </c>
      <c r="F3" s="43" t="s">
        <v>80</v>
      </c>
      <c r="G3" s="43" t="s">
        <v>81</v>
      </c>
      <c r="H3" s="43" t="s">
        <v>82</v>
      </c>
      <c r="J3" s="129"/>
      <c r="K3" s="129"/>
      <c r="L3" s="129"/>
      <c r="M3" s="129"/>
      <c r="N3" s="49"/>
      <c r="O3" s="49"/>
    </row>
    <row r="4" spans="2:15" ht="27.75" customHeight="1" thickBot="1" x14ac:dyDescent="0.3">
      <c r="B4" s="108"/>
      <c r="C4" s="109"/>
      <c r="D4" s="39" t="s">
        <v>103</v>
      </c>
      <c r="E4" s="39" t="s">
        <v>104</v>
      </c>
      <c r="F4" s="40" t="s">
        <v>105</v>
      </c>
      <c r="G4" s="41" t="s">
        <v>106</v>
      </c>
      <c r="H4" s="41" t="s">
        <v>107</v>
      </c>
      <c r="J4" s="135" t="s">
        <v>8</v>
      </c>
      <c r="K4" s="135"/>
      <c r="L4" s="130" t="s">
        <v>66</v>
      </c>
      <c r="M4" s="130"/>
      <c r="N4" s="131"/>
      <c r="O4" s="131"/>
    </row>
    <row r="5" spans="2:15" ht="60" customHeight="1" thickBot="1" x14ac:dyDescent="0.3">
      <c r="B5" s="110" t="s">
        <v>98</v>
      </c>
      <c r="C5" s="35" t="s">
        <v>109</v>
      </c>
      <c r="D5" s="36" t="s">
        <v>88</v>
      </c>
      <c r="E5" s="36" t="s">
        <v>88</v>
      </c>
      <c r="F5" s="36" t="s">
        <v>88</v>
      </c>
      <c r="G5" s="37" t="s">
        <v>89</v>
      </c>
      <c r="H5" s="38" t="s">
        <v>77</v>
      </c>
      <c r="J5" s="132" t="s">
        <v>88</v>
      </c>
      <c r="K5" s="132"/>
      <c r="L5" s="123" t="s">
        <v>99</v>
      </c>
      <c r="M5" s="123"/>
      <c r="N5" s="134"/>
      <c r="O5" s="134"/>
    </row>
    <row r="6" spans="2:15" ht="60" customHeight="1" thickBot="1" x14ac:dyDescent="0.3">
      <c r="B6" s="110"/>
      <c r="C6" s="35" t="s">
        <v>110</v>
      </c>
      <c r="D6" s="4" t="s">
        <v>88</v>
      </c>
      <c r="E6" s="4" t="s">
        <v>88</v>
      </c>
      <c r="F6" s="5" t="s">
        <v>89</v>
      </c>
      <c r="G6" s="6" t="s">
        <v>77</v>
      </c>
      <c r="H6" s="6" t="s">
        <v>77</v>
      </c>
      <c r="J6" s="133" t="s">
        <v>89</v>
      </c>
      <c r="K6" s="133"/>
      <c r="L6" s="123" t="s">
        <v>99</v>
      </c>
      <c r="M6" s="123"/>
      <c r="N6" s="124"/>
      <c r="O6" s="124"/>
    </row>
    <row r="7" spans="2:15" ht="60" customHeight="1" thickBot="1" x14ac:dyDescent="0.3">
      <c r="B7" s="110"/>
      <c r="C7" s="35" t="s">
        <v>111</v>
      </c>
      <c r="D7" s="5" t="s">
        <v>89</v>
      </c>
      <c r="E7" s="5" t="s">
        <v>89</v>
      </c>
      <c r="F7" s="6" t="s">
        <v>77</v>
      </c>
      <c r="G7" s="7" t="s">
        <v>90</v>
      </c>
      <c r="H7" s="7" t="s">
        <v>90</v>
      </c>
      <c r="J7" s="126" t="s">
        <v>77</v>
      </c>
      <c r="K7" s="126"/>
      <c r="L7" s="123" t="s">
        <v>65</v>
      </c>
      <c r="M7" s="123"/>
      <c r="N7" s="124"/>
      <c r="O7" s="124"/>
    </row>
    <row r="8" spans="2:15" ht="60" customHeight="1" thickBot="1" x14ac:dyDescent="0.3">
      <c r="B8" s="110"/>
      <c r="C8" s="35" t="s">
        <v>112</v>
      </c>
      <c r="D8" s="6" t="s">
        <v>77</v>
      </c>
      <c r="E8" s="6" t="s">
        <v>77</v>
      </c>
      <c r="F8" s="7" t="s">
        <v>90</v>
      </c>
      <c r="G8" s="7" t="s">
        <v>90</v>
      </c>
      <c r="H8" s="7" t="s">
        <v>90</v>
      </c>
      <c r="J8" s="125" t="s">
        <v>90</v>
      </c>
      <c r="K8" s="125"/>
      <c r="L8" s="123" t="s">
        <v>10</v>
      </c>
      <c r="M8" s="123"/>
      <c r="N8" s="124"/>
      <c r="O8" s="124"/>
    </row>
    <row r="9" spans="2:15" ht="30" customHeight="1" x14ac:dyDescent="0.25">
      <c r="B9" s="98" t="s">
        <v>72</v>
      </c>
      <c r="C9" s="99"/>
      <c r="D9" s="99"/>
      <c r="E9" s="99"/>
      <c r="F9" s="99"/>
      <c r="G9" s="99"/>
      <c r="H9" s="100"/>
      <c r="J9" s="34"/>
      <c r="K9" s="34"/>
      <c r="L9" s="34"/>
      <c r="M9" s="34"/>
      <c r="N9" s="34"/>
      <c r="O9" s="34"/>
    </row>
    <row r="10" spans="2:15" ht="30" customHeight="1" thickBot="1" x14ac:dyDescent="0.3">
      <c r="B10" s="101"/>
      <c r="C10" s="102"/>
      <c r="D10" s="102"/>
      <c r="E10" s="102"/>
      <c r="F10" s="102"/>
      <c r="G10" s="102"/>
      <c r="H10" s="103"/>
      <c r="I10" s="2"/>
    </row>
    <row r="11" spans="2:15" ht="42" customHeight="1" thickBot="1" x14ac:dyDescent="0.3">
      <c r="B11" s="113" t="s">
        <v>2</v>
      </c>
      <c r="C11" s="114"/>
      <c r="D11" s="104" t="s">
        <v>75</v>
      </c>
      <c r="E11" s="105"/>
      <c r="F11" s="105"/>
      <c r="G11" s="105"/>
      <c r="H11" s="106"/>
    </row>
    <row r="12" spans="2:15" ht="30" customHeight="1" thickBot="1" x14ac:dyDescent="0.3">
      <c r="B12" s="111" t="s">
        <v>1</v>
      </c>
      <c r="C12" s="112"/>
      <c r="D12" s="104" t="s">
        <v>100</v>
      </c>
      <c r="E12" s="105"/>
      <c r="F12" s="105"/>
      <c r="G12" s="105"/>
      <c r="H12" s="106"/>
    </row>
    <row r="13" spans="2:15" ht="30" customHeight="1" thickBot="1" x14ac:dyDescent="0.3">
      <c r="B13" s="111" t="s">
        <v>77</v>
      </c>
      <c r="C13" s="112"/>
      <c r="D13" s="104" t="s">
        <v>101</v>
      </c>
      <c r="E13" s="105"/>
      <c r="F13" s="105"/>
      <c r="G13" s="105"/>
      <c r="H13" s="106"/>
    </row>
    <row r="14" spans="2:15" ht="30" customHeight="1" thickBot="1" x14ac:dyDescent="0.3">
      <c r="B14" s="118" t="s">
        <v>78</v>
      </c>
      <c r="C14" s="119"/>
      <c r="D14" s="104" t="s">
        <v>102</v>
      </c>
      <c r="E14" s="105"/>
      <c r="F14" s="105"/>
      <c r="G14" s="105"/>
      <c r="H14" s="106"/>
    </row>
    <row r="15" spans="2:15" ht="30" customHeight="1" thickBot="1" x14ac:dyDescent="0.3">
      <c r="B15" s="120" t="s">
        <v>96</v>
      </c>
      <c r="C15" s="121"/>
      <c r="D15" s="121"/>
      <c r="E15" s="121"/>
      <c r="F15" s="121"/>
      <c r="G15" s="121"/>
      <c r="H15" s="122"/>
      <c r="I15" s="3"/>
    </row>
    <row r="16" spans="2:15" ht="30" customHeight="1" thickBot="1" x14ac:dyDescent="0.3">
      <c r="B16" s="113" t="s">
        <v>79</v>
      </c>
      <c r="C16" s="114"/>
      <c r="D16" s="115" t="s">
        <v>83</v>
      </c>
      <c r="E16" s="116"/>
      <c r="F16" s="116"/>
      <c r="G16" s="116"/>
      <c r="H16" s="117"/>
    </row>
    <row r="17" spans="2:8" ht="30" customHeight="1" thickBot="1" x14ac:dyDescent="0.3">
      <c r="B17" s="111" t="s">
        <v>0</v>
      </c>
      <c r="C17" s="112"/>
      <c r="D17" s="115" t="s">
        <v>84</v>
      </c>
      <c r="E17" s="116"/>
      <c r="F17" s="116"/>
      <c r="G17" s="116"/>
      <c r="H17" s="117"/>
    </row>
    <row r="18" spans="2:8" ht="30" customHeight="1" thickBot="1" x14ac:dyDescent="0.3">
      <c r="B18" s="111" t="s">
        <v>80</v>
      </c>
      <c r="C18" s="112"/>
      <c r="D18" s="115" t="s">
        <v>85</v>
      </c>
      <c r="E18" s="116"/>
      <c r="F18" s="116"/>
      <c r="G18" s="116"/>
      <c r="H18" s="117"/>
    </row>
    <row r="19" spans="2:8" ht="30" customHeight="1" thickBot="1" x14ac:dyDescent="0.3">
      <c r="B19" s="111" t="s">
        <v>81</v>
      </c>
      <c r="C19" s="112"/>
      <c r="D19" s="115" t="s">
        <v>86</v>
      </c>
      <c r="E19" s="116"/>
      <c r="F19" s="116"/>
      <c r="G19" s="116"/>
      <c r="H19" s="117"/>
    </row>
    <row r="20" spans="2:8" ht="30" customHeight="1" thickBot="1" x14ac:dyDescent="0.3">
      <c r="B20" s="111" t="s">
        <v>82</v>
      </c>
      <c r="C20" s="112"/>
      <c r="D20" s="115" t="s">
        <v>87</v>
      </c>
      <c r="E20" s="116"/>
      <c r="F20" s="116"/>
      <c r="G20" s="116"/>
      <c r="H20" s="117"/>
    </row>
  </sheetData>
  <mergeCells count="39">
    <mergeCell ref="J2:M3"/>
    <mergeCell ref="L4:M4"/>
    <mergeCell ref="N4:O4"/>
    <mergeCell ref="J5:K5"/>
    <mergeCell ref="J6:K6"/>
    <mergeCell ref="N5:O5"/>
    <mergeCell ref="N6:O6"/>
    <mergeCell ref="J4:K4"/>
    <mergeCell ref="L5:M5"/>
    <mergeCell ref="L6:M6"/>
    <mergeCell ref="L7:M7"/>
    <mergeCell ref="L8:M8"/>
    <mergeCell ref="N7:O7"/>
    <mergeCell ref="N8:O8"/>
    <mergeCell ref="J8:K8"/>
    <mergeCell ref="J7:K7"/>
    <mergeCell ref="B20:C20"/>
    <mergeCell ref="D20:H20"/>
    <mergeCell ref="B19:C19"/>
    <mergeCell ref="B14:C14"/>
    <mergeCell ref="B16:C16"/>
    <mergeCell ref="B17:C17"/>
    <mergeCell ref="B18:C18"/>
    <mergeCell ref="D14:H14"/>
    <mergeCell ref="B15:H15"/>
    <mergeCell ref="D16:H16"/>
    <mergeCell ref="D17:H17"/>
    <mergeCell ref="D18:H18"/>
    <mergeCell ref="D19:H19"/>
    <mergeCell ref="D2:H2"/>
    <mergeCell ref="B9:H10"/>
    <mergeCell ref="D11:H11"/>
    <mergeCell ref="D12:H12"/>
    <mergeCell ref="D13:H13"/>
    <mergeCell ref="B2:C4"/>
    <mergeCell ref="B5:B8"/>
    <mergeCell ref="B13:C13"/>
    <mergeCell ref="B11:C11"/>
    <mergeCell ref="B12:C12"/>
  </mergeCells>
  <conditionalFormatting sqref="E10:E124">
    <cfRule type="cellIs" dxfId="0" priority="1" operator="equal">
      <formula>$D$7</formula>
    </cfRule>
  </conditionalFormatting>
  <pageMargins left="0.7" right="0.7" top="0.75" bottom="0.75" header="0.3" footer="0.3"/>
  <pageSetup scale="76" orientation="landscape" r:id="rId1"/>
  <rowBreaks count="1" manualBreakCount="1">
    <brk id="1" max="16383" man="1"/>
  </rowBreaks>
  <colBreaks count="1" manualBreakCount="1">
    <brk id="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RA Worksheet</vt:lpstr>
      <vt:lpstr>Instructions</vt:lpstr>
      <vt:lpstr>RA Charts</vt:lpstr>
      <vt:lpstr>'RA Charts'!Print_Area</vt:lpstr>
      <vt:lpstr>'RA Worksheet'!Print_Titles</vt:lpstr>
    </vt:vector>
  </TitlesOfParts>
  <Company>U. S. Forest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Burton, James W -FS</dc:creator>
  <cp:lastModifiedBy>Ivie, Jill - FS, RICHFIELD, UT</cp:lastModifiedBy>
  <cp:lastPrinted>2020-03-24T16:22:05Z</cp:lastPrinted>
  <dcterms:created xsi:type="dcterms:W3CDTF">2018-07-11T20:06:58Z</dcterms:created>
  <dcterms:modified xsi:type="dcterms:W3CDTF">2024-01-31T17:03:02Z</dcterms:modified>
</cp:coreProperties>
</file>