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gchappell\Documents\Safety\Risk assesments\CUIF website\2023\"/>
    </mc:Choice>
  </mc:AlternateContent>
  <xr:revisionPtr revIDLastSave="0" documentId="8_{45077383-90D4-4EE0-B799-BC2016E4D140}" xr6:coauthVersionLast="47" xr6:coauthVersionMax="47" xr10:uidLastSave="{00000000-0000-0000-0000-000000000000}"/>
  <bookViews>
    <workbookView xWindow="25832" yWindow="2254" windowWidth="22064" windowHeight="9366"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Area" localSheetId="2">'RA Charts'!$B$2:$H$20</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4" l="1"/>
  <c r="E13" i="4" l="1"/>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I9"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45" i="4" l="1"/>
  <c r="E145" i="4"/>
  <c r="I144" i="4"/>
  <c r="E144" i="4"/>
  <c r="I143" i="4"/>
  <c r="E143" i="4"/>
  <c r="I142" i="4"/>
  <c r="E142" i="4"/>
  <c r="I141" i="4"/>
  <c r="E141" i="4"/>
  <c r="I140" i="4"/>
  <c r="E140" i="4"/>
  <c r="I139" i="4"/>
  <c r="E139" i="4"/>
  <c r="I138" i="4"/>
  <c r="E138" i="4"/>
  <c r="I137" i="4"/>
  <c r="E137" i="4"/>
  <c r="I136" i="4"/>
  <c r="E136" i="4"/>
  <c r="I135" i="4"/>
  <c r="E135" i="4"/>
  <c r="I134" i="4"/>
  <c r="E134" i="4"/>
  <c r="I133" i="4"/>
  <c r="E133" i="4"/>
  <c r="I132" i="4"/>
  <c r="E132" i="4"/>
  <c r="I131" i="4"/>
  <c r="E131" i="4"/>
  <c r="I130" i="4"/>
  <c r="E130" i="4"/>
  <c r="I129" i="4"/>
  <c r="E129" i="4"/>
  <c r="I128" i="4"/>
  <c r="E128" i="4"/>
  <c r="I127" i="4"/>
  <c r="E127" i="4"/>
  <c r="I126" i="4"/>
  <c r="E126" i="4"/>
  <c r="I125" i="4"/>
  <c r="E125" i="4"/>
  <c r="I124" i="4"/>
  <c r="E1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2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2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2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2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2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2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2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2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2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2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2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2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2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2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2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2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2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2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2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2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<sst xmlns="http://schemas.openxmlformats.org/spreadsheetml/2006/main" count="174" uniqueCount="127">
  <si>
    <t>Likely</t>
  </si>
  <si>
    <t>Critical</t>
  </si>
  <si>
    <t xml:space="preserve">Catastrophic </t>
  </si>
  <si>
    <t>5.  Date</t>
  </si>
  <si>
    <t>4.  Name and Title of Preparer</t>
  </si>
  <si>
    <t xml:space="preserve">2.  Location </t>
  </si>
  <si>
    <t>Risk Assessment Worksheet</t>
  </si>
  <si>
    <t>Signature/Date:</t>
  </si>
  <si>
    <t>Risk Assessment Matrix</t>
  </si>
  <si>
    <t>Risk Assessment Code</t>
  </si>
  <si>
    <t>Risk Decision Authority</t>
  </si>
  <si>
    <t>Individual</t>
  </si>
  <si>
    <t>Block 3</t>
  </si>
  <si>
    <t>Block 4</t>
  </si>
  <si>
    <t>Name and title of person preparing the Risk Assesment Worksheet</t>
  </si>
  <si>
    <t>Block 5</t>
  </si>
  <si>
    <t>Date that the preparer filled out the Risk Assesment Worksheet</t>
  </si>
  <si>
    <t>Block 6</t>
  </si>
  <si>
    <t>Block 7</t>
  </si>
  <si>
    <t>Block 9</t>
  </si>
  <si>
    <t>Block 10</t>
  </si>
  <si>
    <t>Block 11</t>
  </si>
  <si>
    <t>Block 12</t>
  </si>
  <si>
    <t>Block 13</t>
  </si>
  <si>
    <t>Block 14</t>
  </si>
  <si>
    <t>Block 15</t>
  </si>
  <si>
    <t>Block 16</t>
  </si>
  <si>
    <t>Block 17</t>
  </si>
  <si>
    <t>Block 1</t>
  </si>
  <si>
    <t>Block 2</t>
  </si>
  <si>
    <t>Name of project, incident or work activty</t>
  </si>
  <si>
    <t>Location of project, incident or work activity</t>
  </si>
  <si>
    <t>Probability</t>
  </si>
  <si>
    <t>1. Project/Incident/Work Activity</t>
  </si>
  <si>
    <t>3. Specific Objective</t>
  </si>
  <si>
    <t xml:space="preserve">Specific Objective </t>
  </si>
  <si>
    <t>Assess Hazards</t>
  </si>
  <si>
    <t>Identify Risk Mitigation Measures</t>
  </si>
  <si>
    <t>Residual Risk</t>
  </si>
  <si>
    <t>7. Task</t>
  </si>
  <si>
    <t>8. Hazard</t>
  </si>
  <si>
    <t>11. RAC</t>
  </si>
  <si>
    <t>12. List all mitigation or abatement measures</t>
  </si>
  <si>
    <t>15. RAC</t>
  </si>
  <si>
    <t>16. Necessary (Yes/No)</t>
  </si>
  <si>
    <t>17. Hazard Control 
Assigned to:</t>
  </si>
  <si>
    <t xml:space="preserve">Hazards:  Identify hazards (low visibility, overhead hazard, swift current, stump holes)  </t>
  </si>
  <si>
    <t xml:space="preserve">Hazard Probability: Probability a hazard will be encountered during task.  Select from drop down box.   </t>
  </si>
  <si>
    <t>Hazard Probabilty:  Probability following mitigation or abatement actions.  Select from drop down box.</t>
  </si>
  <si>
    <t xml:space="preserve">Severity/Consequence: Consequences should an event occur.  Select from drop down box.  </t>
  </si>
  <si>
    <t>Severity/Consequence:  Severity/consequence following mitigation or abatement actions. Select from drop down box.</t>
  </si>
  <si>
    <t>Person or operational area assigned the abatement actions.  This can be left blank.</t>
  </si>
  <si>
    <t>Task: task to be assessed (Driving, tree falling, stream assessment, mop up)</t>
  </si>
  <si>
    <t>Block 8</t>
  </si>
  <si>
    <t>Risk Assessment Code (RAC):  When blocks 09 and 10 are populated a Risk Assesment Code (RAC) will be automatically assigned.</t>
  </si>
  <si>
    <t>List all mitigation or abatement measures: What mitigation or abatement strategies will eliminate or minimize residual risk (ex. engineering, administrative, PPE, Avoidance, education, etc.)</t>
  </si>
  <si>
    <t>Residual Risk:  See instructions for blocks 13-17.</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</si>
  <si>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</si>
  <si>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</si>
  <si>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 xml:space="preserve"> Identify Risk Mitigation Measures:   Identify mitigation and abatement measures in block 12</t>
  </si>
  <si>
    <t>Risk Assessment Code (RAC):  When blocks 13 and 14 are populated a RAC in block 15 will be automatically assigned.  Fill out the risk questionaire pop up and this will give you block 16.</t>
  </si>
  <si>
    <t>Consequence</t>
  </si>
  <si>
    <t>Severity /Consequence</t>
  </si>
  <si>
    <t xml:space="preserve">Severity </t>
  </si>
  <si>
    <t xml:space="preserve">Hazard </t>
  </si>
  <si>
    <t xml:space="preserve">Risk </t>
  </si>
  <si>
    <t>Supervisor or Lead</t>
  </si>
  <si>
    <t>Project or Work Activity</t>
  </si>
  <si>
    <t>The likelihood or the chance of an event occurring.</t>
  </si>
  <si>
    <t>Both terms are used interchangeably, both refer to the impact that a hazard could have on the objective.</t>
  </si>
  <si>
    <t>The magnitude of impacts or consequences stemming from an event.</t>
  </si>
  <si>
    <t>The outcome or effect of an event or incident, usually evaluated with respect to objectives.</t>
  </si>
  <si>
    <t>Risk is “the effect of uncertainty on objectives” typically expressed as an estimate of the probability and severity/consequence of uncertain future events</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</si>
  <si>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</si>
  <si>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Yes</t>
  </si>
  <si>
    <t>Impact to objective (Imminent and immediate danger of death or permanent disability; major property or facility damage; loss of critical system or equipment).</t>
  </si>
  <si>
    <t>Any real or potential condition that can cause damage, loss, or harm to people, infrastructure, equipment, natural resources, property or objective.</t>
  </si>
  <si>
    <t>Moderate</t>
  </si>
  <si>
    <t>Negligible</t>
  </si>
  <si>
    <t>Almost Certain</t>
  </si>
  <si>
    <t>Possible</t>
  </si>
  <si>
    <t>Unlikely</t>
  </si>
  <si>
    <t>Rare</t>
  </si>
  <si>
    <t>Continuously experienced.</t>
  </si>
  <si>
    <t>Will occur frequently.</t>
  </si>
  <si>
    <t>Will occur several times.</t>
  </si>
  <si>
    <t>Remotely possible but not probable.</t>
  </si>
  <si>
    <t>Improbable; but has occurred in the past.</t>
  </si>
  <si>
    <t>Extremely High</t>
  </si>
  <si>
    <t>High</t>
  </si>
  <si>
    <t>Low</t>
  </si>
  <si>
    <t>9. Severity/ Consequence</t>
  </si>
  <si>
    <t>10. Hazard Probability</t>
  </si>
  <si>
    <t>14. Hazard Probability</t>
  </si>
  <si>
    <t>13. Severity/ Consequences</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</si>
  <si>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</si>
  <si>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r>
      <t xml:space="preserve">Probability:  </t>
    </r>
    <r>
      <rPr>
        <sz val="11"/>
        <color theme="1"/>
        <rFont val="Calibri"/>
        <family val="2"/>
        <scheme val="minor"/>
      </rPr>
      <t>The likelihood or the chance of an event occurring</t>
    </r>
    <r>
      <rPr>
        <b/>
        <sz val="11"/>
        <color theme="1"/>
        <rFont val="Calibri"/>
        <family val="2"/>
        <scheme val="minor"/>
      </rPr>
      <t>.</t>
    </r>
  </si>
  <si>
    <t xml:space="preserve">The Risk Assessment Worksheet (RAW) will identify the hazards associated with a project, incident or work activity assessing initial risk, mitigations and post mitigation risk (residual risk). </t>
  </si>
  <si>
    <r>
      <t xml:space="preserve">Severity/ Consequences                                             </t>
    </r>
    <r>
      <rPr>
        <b/>
        <i/>
        <sz val="11"/>
        <color theme="1"/>
        <rFont val="Calibri"/>
        <family val="2"/>
        <scheme val="minor"/>
      </rPr>
      <t>Consequence if Mishap Occurs</t>
    </r>
  </si>
  <si>
    <t>USFS Line Officer</t>
  </si>
  <si>
    <t>Impact to objective (Permanent partial disability, temporary total disability; moderate environmental damage; extensive damage to equipment).</t>
  </si>
  <si>
    <t>Impact to objective (Hospitalized minor injury, reversible illness; minor damage to equipment, property or the environment).</t>
  </si>
  <si>
    <t>Impact to objective (First aid or minor medical treatment; little or no property or environmental damage).</t>
  </si>
  <si>
    <r>
      <rPr>
        <b/>
        <sz val="11"/>
        <color theme="1"/>
        <rFont val="Calibri"/>
        <family val="2"/>
        <scheme val="minor"/>
      </rPr>
      <t>6.  Risk Decision Authority:</t>
    </r>
    <r>
      <rPr>
        <sz val="11"/>
        <color theme="1"/>
        <rFont val="Calibri"/>
        <family val="2"/>
        <scheme val="minor"/>
      </rPr>
      <t xml:space="preserve">    (Authority Signature Block)  If block 15 is Moderate, High or Extremely High a higher level of authority needs to sign in this block.                                                                                                                                                                                                                                                                                                                                                                                                                                                                                                                                                                                                                                                                                                                                                                                                                                      </t>
    </r>
  </si>
  <si>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</si>
  <si>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</si>
  <si>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</si>
  <si>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</si>
  <si>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</si>
  <si>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r>
      <t xml:space="preserve">Probability                                                                                                                                     </t>
    </r>
    <r>
      <rPr>
        <b/>
        <i/>
        <sz val="11"/>
        <color theme="1"/>
        <rFont val="Calibri"/>
        <family val="2"/>
        <scheme val="minor"/>
      </rPr>
      <t>Likelihood of Mishap if Hazard is Present</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</si>
  <si>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</si>
  <si>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</si>
  <si>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</si>
  <si>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</si>
  <si>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Severity/Consequences</t>
  </si>
  <si>
    <t>Impact to objective (Hospitalized minor injury, reversable illness; minor damage to equipment, property or the environment).</t>
  </si>
  <si>
    <t>Definitions</t>
  </si>
  <si>
    <r>
      <rPr>
        <sz val="9"/>
        <rFont val="Century"/>
        <family val="1"/>
      </rPr>
      <t xml:space="preserve">Moderate  </t>
    </r>
    <r>
      <rPr>
        <sz val="9"/>
        <rFont val="Arial"/>
        <family val="2"/>
      </rPr>
      <t xml:space="preserve">                                         (Hospitalized minor injury, reversible illness; minor damage to equipment, property or the environment)</t>
    </r>
  </si>
  <si>
    <t>Glen S. Chappell   Richfield R.D. AFMO</t>
  </si>
  <si>
    <t>Negligible                                                      (First aid or minor medical treatment; little or no property or environmental damage)</t>
  </si>
  <si>
    <t>Recreation Maintenance</t>
  </si>
  <si>
    <t xml:space="preserve">Fishlake National Forest </t>
  </si>
  <si>
    <t>Operations of maintenance</t>
  </si>
  <si>
    <r>
      <rPr>
        <b/>
        <sz val="10"/>
        <color theme="1"/>
        <rFont val="Century"/>
        <family val="1"/>
      </rPr>
      <t>Working in a campground or other recreation facility</t>
    </r>
    <r>
      <rPr>
        <sz val="10"/>
        <color theme="1"/>
        <rFont val="Century"/>
        <family val="1"/>
      </rPr>
      <t xml:space="preserve">
</t>
    </r>
  </si>
  <si>
    <t xml:space="preserve">Operation of power equipment.
Exposure to waste products and biohazards.
Injuries caused by broken glass, needles, and other discarded objects
Hazard Trees 
Polluted drinking water
</t>
  </si>
  <si>
    <t xml:space="preserve">
Always wear protective equipment such as face cover, hard hat, long sleeve shirt, and gloves.  Make sure all bystanders in the area are a safe distance from the work area.                 Use properly trained people to operate power equipment.
Wear protective clothing such as face protection, respirator, rubber suit, gloves and boots.  Disinfect your working area, equipment and clothing.  Train and educate people on safe practices to use when working in these conditions.
Wear PPE.  Don’t dig in trash cans or touch one’s body with garbage gabs as they are being lifted out of cans and placed in truck or trailer.  Initiate training for proper cleaning and handling of garbage collection.
Flag and remove hazard trees.  Use properly trained personnel for this operation.
Test all district drinking water sources as directed by the State Water Resources Division.   Test drinking water regularly.</t>
  </si>
  <si>
    <t>Supervisor  checks, and tail gate safety sessions.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</si>
</sst>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
  </numFmts>
  <fonts count="43"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i/>
      <sz val="9"/>
      <color theme="1"/>
      <name val="Arial"/>
      <family val="2"/>
    </font>
    <font>
      <sz val="9"/>
      <color rgb="FF000000"/>
      <name val="Arial"/>
      <family val="2"/>
    </font>
    <font>
      <sz val="9"/>
      <color theme="1"/>
      <name val="Arial"/>
      <family val="2"/>
    </font>
    <font>
      <i/>
      <sz val="9"/>
      <color rgb="FF000000"/>
      <name val="Arial"/>
      <family val="2"/>
    </font>
    <font>
      <b/>
      <sz val="26"/>
      <color theme="1"/>
      <name val="Calibri"/>
      <family val="2"/>
      <scheme val="minor"/>
    </font>
    <font>
      <b/>
      <sz val="18"/>
      <color theme="1"/>
      <name val="Calibri"/>
      <family val="2"/>
      <scheme val="minor"/>
    </font>
    <font>
      <sz val="9"/>
      <color theme="1" tint="0.499984740745262"/>
      <name val="Arial"/>
      <family val="2"/>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sz val="9"/>
      <name val="Arial"/>
      <family val="2"/>
    </font>
    <font>
      <sz val="14"/>
      <color theme="1"/>
      <name val="Century"/>
      <family val="1"/>
    </font>
    <font>
      <b/>
      <sz val="11"/>
      <color theme="1"/>
      <name val="Century"/>
      <family val="1"/>
    </font>
    <font>
      <sz val="9"/>
      <name val="Century"/>
      <family val="1"/>
    </font>
    <font>
      <sz val="9"/>
      <name val="Arial"/>
      <family val="1"/>
    </font>
    <font>
      <sz val="10"/>
      <name val="Century"/>
      <family val="1"/>
    </font>
    <font>
      <sz val="10"/>
      <color rgb="FF000000"/>
      <name val="Century"/>
      <family val="1"/>
    </font>
    <font>
      <sz val="10"/>
      <color theme="1" tint="0.499984740745262"/>
      <name val="Century"/>
      <family val="1"/>
    </font>
    <font>
      <sz val="10"/>
      <color theme="1"/>
      <name val="Century"/>
      <family val="1"/>
    </font>
    <font>
      <sz val="9"/>
      <color theme="1"/>
      <name val="Arial"/>
      <family val="1"/>
    </font>
    <font>
      <b/>
      <sz val="10"/>
      <color theme="1"/>
      <name val="Century"/>
      <family val="1"/>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0" fontId="4" fillId="0" borderId="0"/>
  </cellStyleXfs>
  <cellXfs count="153">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Font="1" applyProtection="1">
      <protection locked="0"/>
    </xf>
    <xf numFmtId="0" fontId="11" fillId="0" borderId="0" xfId="0" applyFont="1" applyProtection="1">
      <protection locked="0"/>
    </xf>
    <xf numFmtId="0" fontId="0" fillId="0" borderId="0" xfId="0" applyAlignment="1" applyProtection="1">
      <alignment wrapText="1"/>
      <protection locked="0"/>
    </xf>
    <xf numFmtId="0" fontId="0" fillId="0" borderId="0" xfId="0" applyBorder="1" applyProtection="1">
      <protection locked="0"/>
    </xf>
    <xf numFmtId="0" fontId="5" fillId="0" borderId="5" xfId="0" applyNumberFormat="1" applyFont="1" applyBorder="1" applyAlignment="1" applyProtection="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NumberFormat="1"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9" fillId="0" borderId="5" xfId="0" applyNumberFormat="1" applyFont="1" applyBorder="1" applyAlignment="1" applyProtection="1">
      <alignment horizontal="center" vertical="center" wrapText="1"/>
      <protection locked="0"/>
    </xf>
    <xf numFmtId="0" fontId="18" fillId="0" borderId="5" xfId="0" applyNumberFormat="1" applyFont="1" applyBorder="1" applyAlignment="1" applyProtection="1">
      <alignment horizontal="center" vertical="center" wrapText="1"/>
    </xf>
    <xf numFmtId="0" fontId="12" fillId="10" borderId="4" xfId="0" applyFont="1" applyFill="1" applyBorder="1" applyAlignment="1" applyProtection="1">
      <alignment horizontal="center" vertical="center" wrapText="1"/>
    </xf>
    <xf numFmtId="0" fontId="12" fillId="10" borderId="6" xfId="0" applyFont="1" applyFill="1" applyBorder="1" applyAlignment="1" applyProtection="1">
      <alignment horizontal="center" vertical="center" wrapText="1"/>
    </xf>
    <xf numFmtId="0" fontId="12" fillId="10" borderId="7" xfId="0" applyFont="1" applyFill="1" applyBorder="1" applyAlignment="1" applyProtection="1">
      <alignment horizontal="center" vertical="center" wrapText="1"/>
    </xf>
    <xf numFmtId="0" fontId="12" fillId="10" borderId="12" xfId="0" applyFont="1" applyFill="1" applyBorder="1" applyAlignment="1" applyProtection="1">
      <alignment horizontal="center" vertical="center" wrapText="1"/>
    </xf>
    <xf numFmtId="0" fontId="21" fillId="9" borderId="5" xfId="0" applyFont="1" applyFill="1" applyBorder="1" applyAlignment="1" applyProtection="1">
      <alignment horizontal="center" vertical="center" wrapText="1"/>
    </xf>
    <xf numFmtId="0" fontId="5" fillId="0" borderId="4" xfId="0" applyNumberFormat="1" applyFont="1" applyBorder="1" applyAlignment="1" applyProtection="1">
      <alignment horizontal="center" vertical="center" wrapText="1"/>
      <protection locked="0"/>
    </xf>
    <xf numFmtId="0" fontId="18" fillId="0" borderId="4"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4" xfId="0" applyNumberFormat="1" applyFont="1" applyBorder="1" applyAlignment="1" applyProtection="1">
      <alignment horizontal="center" vertical="center" wrapText="1"/>
    </xf>
    <xf numFmtId="0" fontId="14" fillId="0" borderId="4" xfId="0" applyNumberFormat="1"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xf>
    <xf numFmtId="0" fontId="1" fillId="0" borderId="4" xfId="0" applyFont="1" applyBorder="1" applyAlignment="1" applyProtection="1">
      <alignment horizontal="center" vertical="center" wrapText="1"/>
    </xf>
    <xf numFmtId="0" fontId="1" fillId="5" borderId="6"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12"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10" fillId="8" borderId="10" xfId="0" applyFont="1" applyFill="1" applyBorder="1" applyAlignment="1" applyProtection="1">
      <alignment horizontal="center" wrapText="1"/>
    </xf>
    <xf numFmtId="0" fontId="10" fillId="8" borderId="5" xfId="0" applyFont="1" applyFill="1" applyBorder="1" applyAlignment="1" applyProtection="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165" fontId="5" fillId="0" borderId="5" xfId="0" applyNumberFormat="1" applyFont="1" applyBorder="1" applyAlignment="1" applyProtection="1">
      <alignment horizontal="fill" vertical="center"/>
      <protection locked="0"/>
    </xf>
    <xf numFmtId="0" fontId="18" fillId="0" borderId="5" xfId="0" applyFont="1" applyBorder="1" applyAlignment="1" applyProtection="1">
      <alignment horizontal="fill" vertical="center"/>
      <protection locked="0"/>
    </xf>
    <xf numFmtId="0" fontId="5" fillId="0" borderId="4" xfId="0" applyFont="1" applyBorder="1" applyAlignment="1" applyProtection="1">
      <alignment horizontal="fill" vertical="center"/>
      <protection locked="0"/>
    </xf>
    <xf numFmtId="0" fontId="27" fillId="0" borderId="0" xfId="0" applyFont="1" applyAlignment="1">
      <alignment wrapText="1"/>
    </xf>
    <xf numFmtId="0" fontId="28" fillId="8" borderId="0" xfId="0" applyFont="1" applyFill="1" applyBorder="1" applyAlignment="1" applyProtection="1">
      <alignment horizontal="center" wrapText="1"/>
    </xf>
    <xf numFmtId="0" fontId="28" fillId="8" borderId="0" xfId="0" applyFont="1" applyFill="1" applyBorder="1" applyAlignment="1" applyProtection="1">
      <alignment horizontal="center" vertical="center" wrapText="1"/>
    </xf>
    <xf numFmtId="0" fontId="32" fillId="0" borderId="5" xfId="0" applyNumberFormat="1" applyFont="1" applyBorder="1" applyAlignment="1" applyProtection="1">
      <alignment horizontal="center" vertical="center" wrapText="1"/>
    </xf>
    <xf numFmtId="0" fontId="32" fillId="0" borderId="5" xfId="0" applyFont="1" applyBorder="1" applyAlignment="1" applyProtection="1">
      <alignment horizontal="fill" vertical="center"/>
      <protection locked="0"/>
    </xf>
    <xf numFmtId="0" fontId="32" fillId="0" borderId="5" xfId="0" applyFont="1" applyBorder="1" applyAlignment="1" applyProtection="1">
      <alignment horizontal="center" vertical="center" wrapText="1"/>
      <protection locked="0"/>
    </xf>
    <xf numFmtId="0" fontId="32" fillId="0" borderId="4" xfId="0" applyNumberFormat="1" applyFont="1" applyBorder="1" applyAlignment="1" applyProtection="1">
      <alignment horizontal="center" vertical="center" wrapText="1"/>
      <protection locked="0"/>
    </xf>
    <xf numFmtId="0" fontId="27" fillId="0" borderId="0" xfId="0" applyFont="1" applyAlignment="1" applyProtection="1">
      <alignment horizontal="center" vertical="center"/>
      <protection locked="0"/>
    </xf>
    <xf numFmtId="0" fontId="36" fillId="0" borderId="5" xfId="0" applyFont="1" applyBorder="1" applyAlignment="1" applyProtection="1">
      <alignment horizontal="left" vertical="center"/>
      <protection locked="0"/>
    </xf>
    <xf numFmtId="0" fontId="39" fillId="0" borderId="5" xfId="0" applyFont="1" applyBorder="1" applyAlignment="1" applyProtection="1">
      <alignment horizontal="center" vertical="center" wrapText="1"/>
      <protection locked="0"/>
    </xf>
    <xf numFmtId="0" fontId="37" fillId="0" borderId="5" xfId="0" applyFont="1" applyBorder="1" applyAlignment="1" applyProtection="1">
      <alignment horizontal="left" vertical="center" wrapText="1"/>
      <protection locked="0"/>
    </xf>
    <xf numFmtId="0" fontId="41" fillId="0" borderId="5" xfId="0" applyFont="1" applyBorder="1" applyAlignment="1" applyProtection="1">
      <alignment horizontal="fill" vertical="center"/>
      <protection locked="0"/>
    </xf>
    <xf numFmtId="0" fontId="38" fillId="0" borderId="5" xfId="0" applyNumberFormat="1" applyFont="1" applyBorder="1" applyAlignment="1" applyProtection="1">
      <alignment horizontal="left" vertical="center" wrapText="1"/>
      <protection locked="0"/>
    </xf>
    <xf numFmtId="0" fontId="38" fillId="0" borderId="5" xfId="0" applyNumberFormat="1" applyFont="1" applyBorder="1" applyAlignment="1" applyProtection="1">
      <alignment horizontal="left" vertical="top" wrapText="1"/>
      <protection locked="0"/>
    </xf>
    <xf numFmtId="0" fontId="37" fillId="0" borderId="5" xfId="0" applyNumberFormat="1" applyFont="1" applyBorder="1" applyAlignment="1" applyProtection="1">
      <alignment horizontal="left" vertical="top" wrapText="1"/>
      <protection locked="0"/>
    </xf>
    <xf numFmtId="0" fontId="40" fillId="0" borderId="0" xfId="0" applyFont="1" applyAlignment="1" applyProtection="1">
      <alignment horizontal="left" vertical="center" wrapText="1"/>
      <protection locked="0"/>
    </xf>
    <xf numFmtId="0" fontId="38" fillId="0" borderId="8" xfId="0" applyFont="1" applyBorder="1" applyAlignment="1" applyProtection="1">
      <alignment horizontal="left" vertical="top" wrapText="1"/>
      <protection locked="0"/>
    </xf>
    <xf numFmtId="0" fontId="38" fillId="0" borderId="8" xfId="0" applyFont="1" applyBorder="1" applyAlignment="1" applyProtection="1">
      <alignment horizontal="left" vertical="center" wrapText="1"/>
      <protection locked="0"/>
    </xf>
    <xf numFmtId="0" fontId="40" fillId="0" borderId="5" xfId="0" applyFont="1" applyBorder="1" applyAlignment="1" applyProtection="1">
      <alignment horizontal="left" vertical="center" wrapText="1"/>
      <protection locked="0"/>
    </xf>
    <xf numFmtId="0" fontId="37" fillId="0" borderId="4" xfId="0" applyFont="1" applyBorder="1" applyAlignment="1" applyProtection="1">
      <alignment horizontal="left" vertical="center" wrapText="1"/>
      <protection locked="0"/>
    </xf>
    <xf numFmtId="0" fontId="42" fillId="0" borderId="5" xfId="0" applyFont="1" applyBorder="1" applyAlignment="1" applyProtection="1">
      <alignment horizontal="center" vertical="center" wrapText="1"/>
      <protection locked="0"/>
    </xf>
    <xf numFmtId="0" fontId="34" fillId="8" borderId="12" xfId="0" applyFont="1" applyFill="1" applyBorder="1" applyAlignment="1" applyProtection="1">
      <alignment horizontal="left" vertical="top" wrapText="1"/>
      <protection locked="0"/>
    </xf>
    <xf numFmtId="0" fontId="34" fillId="8" borderId="11" xfId="0" applyFont="1" applyFill="1" applyBorder="1" applyAlignment="1" applyProtection="1">
      <alignment horizontal="left" vertical="top" wrapText="1"/>
      <protection locked="0"/>
    </xf>
    <xf numFmtId="0" fontId="34" fillId="8" borderId="7" xfId="0" applyFont="1" applyFill="1" applyBorder="1" applyAlignment="1" applyProtection="1">
      <alignment horizontal="left" vertical="top" wrapText="1"/>
      <protection locked="0"/>
    </xf>
    <xf numFmtId="0" fontId="21"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0" fillId="10" borderId="13" xfId="0" applyFont="1" applyFill="1" applyBorder="1" applyAlignment="1" applyProtection="1">
      <alignment horizontal="left" vertical="top" wrapText="1"/>
      <protection locked="0"/>
    </xf>
    <xf numFmtId="0" fontId="0" fillId="10" borderId="14" xfId="0" applyFont="1" applyFill="1" applyBorder="1" applyAlignment="1" applyProtection="1">
      <alignment horizontal="left" vertical="top" wrapText="1"/>
      <protection locked="0"/>
    </xf>
    <xf numFmtId="0" fontId="0" fillId="10" borderId="15" xfId="0" applyFont="1"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33" fillId="0" borderId="12" xfId="0" applyFont="1" applyBorder="1" applyAlignment="1" applyProtection="1">
      <alignment horizontal="left" vertical="center" wrapText="1"/>
      <protection locked="0"/>
    </xf>
    <xf numFmtId="0" fontId="33" fillId="0" borderId="11"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33"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20" fillId="9" borderId="10" xfId="0" applyFont="1" applyFill="1" applyBorder="1" applyAlignment="1" applyProtection="1">
      <alignment horizontal="center" vertical="center" wrapText="1"/>
      <protection locked="0"/>
    </xf>
    <xf numFmtId="0" fontId="9" fillId="9" borderId="9" xfId="0" applyFont="1" applyFill="1" applyBorder="1" applyAlignment="1" applyProtection="1">
      <protection locked="0"/>
    </xf>
    <xf numFmtId="0" fontId="9" fillId="9" borderId="8" xfId="0" applyFont="1" applyFill="1" applyBorder="1" applyAlignment="1" applyProtection="1">
      <protection locked="0"/>
    </xf>
    <xf numFmtId="0" fontId="9" fillId="9" borderId="12" xfId="0" applyFont="1" applyFill="1" applyBorder="1" applyAlignment="1" applyProtection="1">
      <protection locked="0"/>
    </xf>
    <xf numFmtId="0" fontId="9" fillId="9" borderId="11" xfId="0" applyFont="1" applyFill="1" applyBorder="1" applyAlignment="1" applyProtection="1">
      <protection locked="0"/>
    </xf>
    <xf numFmtId="0" fontId="9" fillId="9" borderId="7" xfId="0" applyFont="1" applyFill="1" applyBorder="1" applyAlignment="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33" fillId="0" borderId="11" xfId="0" applyFont="1" applyBorder="1" applyAlignment="1" applyProtection="1">
      <alignment horizontal="left" wrapText="1"/>
      <protection locked="0"/>
    </xf>
    <xf numFmtId="0" fontId="33" fillId="0" borderId="7" xfId="0" applyFont="1" applyBorder="1" applyAlignment="1" applyProtection="1">
      <alignment horizontal="left" wrapText="1"/>
      <protection locked="0"/>
    </xf>
    <xf numFmtId="0" fontId="21" fillId="9" borderId="10" xfId="0" applyFont="1" applyFill="1" applyBorder="1" applyAlignment="1" applyProtection="1">
      <alignment horizontal="center" vertical="center"/>
    </xf>
    <xf numFmtId="0" fontId="0" fillId="9" borderId="9" xfId="0" applyFont="1" applyFill="1" applyBorder="1" applyAlignment="1" applyProtection="1"/>
    <xf numFmtId="0" fontId="0" fillId="9" borderId="8" xfId="0" applyFont="1" applyFill="1" applyBorder="1" applyAlignment="1" applyProtection="1"/>
    <xf numFmtId="0" fontId="31" fillId="7" borderId="4" xfId="0" applyFont="1" applyFill="1" applyBorder="1" applyAlignment="1" applyProtection="1">
      <alignment horizontal="center" vertical="center" wrapText="1"/>
      <protection locked="0"/>
    </xf>
    <xf numFmtId="0" fontId="0" fillId="7" borderId="4" xfId="0" applyFont="1"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4" fillId="6" borderId="4"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xf>
    <xf numFmtId="0" fontId="24" fillId="5" borderId="4" xfId="0"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0" fontId="30" fillId="8" borderId="0" xfId="0" applyFont="1" applyFill="1" applyBorder="1" applyAlignment="1" applyProtection="1">
      <alignment horizontal="center" vertical="center" wrapText="1"/>
    </xf>
    <xf numFmtId="0" fontId="30" fillId="8" borderId="0" xfId="0" applyFont="1" applyFill="1" applyBorder="1" applyAlignment="1" applyProtection="1">
      <alignment horizontal="center" vertical="center"/>
    </xf>
    <xf numFmtId="0" fontId="24" fillId="6" borderId="4" xfId="0" applyFont="1" applyFill="1" applyBorder="1" applyAlignment="1" applyProtection="1">
      <alignment horizontal="center" vertical="center" wrapText="1"/>
      <protection locked="0"/>
    </xf>
    <xf numFmtId="0" fontId="24" fillId="8" borderId="4" xfId="0" applyFont="1" applyFill="1" applyBorder="1" applyAlignment="1" applyProtection="1">
      <alignment horizontal="center" vertical="center"/>
      <protection locked="0"/>
    </xf>
    <xf numFmtId="0" fontId="24" fillId="2" borderId="4"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27" fillId="0" borderId="3"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7" fillId="0" borderId="1" xfId="0" applyFont="1" applyBorder="1" applyAlignment="1">
      <alignment vertical="center" wrapText="1"/>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4" fillId="6" borderId="10" xfId="0" applyFont="1" applyFill="1" applyBorder="1" applyAlignment="1" applyProtection="1">
      <alignment horizontal="center" vertical="center" wrapText="1"/>
    </xf>
    <xf numFmtId="0" fontId="24" fillId="6" borderId="9" xfId="0" applyFont="1" applyFill="1" applyBorder="1" applyAlignment="1" applyProtection="1">
      <alignment horizontal="center" vertical="center" wrapText="1"/>
    </xf>
    <xf numFmtId="0" fontId="7" fillId="0" borderId="8" xfId="0" applyFont="1" applyBorder="1" applyAlignment="1">
      <alignment horizontal="center" vertical="center" wrapText="1"/>
    </xf>
    <xf numFmtId="0" fontId="0" fillId="10" borderId="10" xfId="0" applyFont="1" applyFill="1" applyBorder="1" applyAlignment="1" applyProtection="1">
      <alignment horizontal="left" vertical="center" wrapText="1"/>
      <protection locked="0"/>
    </xf>
    <xf numFmtId="0" fontId="0" fillId="10" borderId="9" xfId="0" applyFont="1"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21" fillId="7" borderId="4"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8" fillId="7" borderId="3" xfId="0" applyFont="1" applyFill="1" applyBorder="1" applyAlignment="1" applyProtection="1">
      <alignment horizontal="center" vertical="center" wrapText="1"/>
    </xf>
    <xf numFmtId="0" fontId="24" fillId="6" borderId="4" xfId="0" applyFont="1" applyFill="1" applyBorder="1" applyAlignment="1" applyProtection="1">
      <alignment horizontal="center" vertical="center" textRotation="90" wrapText="1"/>
    </xf>
  </cellXfs>
  <cellStyles count="2">
    <cellStyle name="Normal" xfId="0" builtinId="0"/>
    <cellStyle name="Normal 4" xfId="1" xr:uid="{00000000-0005-0000-0000-000001000000}"/>
  </cellStyles>
  <dxfs count="21">
    <dxf>
      <font>
        <color auto="1"/>
      </font>
      <fill>
        <patternFill>
          <bgColor rgb="FFFFC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123" totalsRowShown="0" headerRowDxfId="16" dataDxfId="14" headerRowBorderDxfId="15" tableBorderDxfId="13" totalsRowBorderDxfId="12">
  <sortState xmlns:xlrd2="http://schemas.microsoft.com/office/spreadsheetml/2017/richdata2" ref="A7:J39">
    <sortCondition ref="A6"/>
  </sortState>
  <tableColumns count="11">
    <tableColumn id="1" xr3:uid="{00000000-0010-0000-0000-000001000000}" name="7. Task" dataDxfId="11"/>
    <tableColumn id="2" xr3:uid="{00000000-0010-0000-0000-000002000000}" name="8. Hazard" dataDxfId="10"/>
    <tableColumn id="3" xr3:uid="{00000000-0010-0000-0000-000003000000}" name="9. Severity/ Consequence" dataDxfId="9"/>
    <tableColumn id="4" xr3:uid="{00000000-0010-0000-0000-000004000000}" name="10. Hazard Probability" dataDxfId="8"/>
    <tableColumn id="5" xr3:uid="{00000000-0010-0000-0000-000005000000}" name="11. RAC" dataDxfId="7">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6"/>
    <tableColumn id="7" xr3:uid="{00000000-0010-0000-0000-000007000000}" name="13. Severity/ Consequences" dataDxfId="5"/>
    <tableColumn id="8" xr3:uid="{00000000-0010-0000-0000-000008000000}" name="14. Hazard Probability" dataDxfId="4"/>
    <tableColumn id="9" xr3:uid="{00000000-0010-0000-0000-000009000000}" name="15. RAC" dataDxfId="3">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2"/>
    <tableColumn id="10" xr3:uid="{00000000-0010-0000-0000-00000A000000}" name="17. Hazard Control _x000a_Assigned to:"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45"/>
  <sheetViews>
    <sheetView tabSelected="1" zoomScaleNormal="100" zoomScalePageLayoutView="80" workbookViewId="0">
      <selection activeCell="A6" sqref="A6:K6"/>
    </sheetView>
  </sheetViews>
  <sheetFormatPr defaultColWidth="2" defaultRowHeight="15.05" x14ac:dyDescent="0.3"/>
  <cols>
    <col min="1" max="1" width="30.77734375" style="13" customWidth="1"/>
    <col min="2" max="2" width="25.77734375" style="1" customWidth="1"/>
    <col min="3" max="3" width="12.21875" style="1" customWidth="1"/>
    <col min="4" max="5" width="13.44140625" style="1" customWidth="1"/>
    <col min="6" max="6" width="50.77734375" style="1" customWidth="1"/>
    <col min="7" max="7" width="12.77734375" style="1" customWidth="1"/>
    <col min="8" max="8" width="13.21875" style="1" customWidth="1"/>
    <col min="9" max="9" width="13.44140625" style="1" customWidth="1"/>
    <col min="10" max="10" width="10.77734375" style="14" customWidth="1"/>
    <col min="11" max="11" width="25.77734375" style="14" customWidth="1"/>
    <col min="12" max="16384" width="2" style="1"/>
  </cols>
  <sheetData>
    <row r="1" spans="1:11" s="10" customFormat="1" ht="15.05" customHeight="1" x14ac:dyDescent="0.3">
      <c r="A1" s="99" t="s">
        <v>6</v>
      </c>
      <c r="B1" s="100"/>
      <c r="C1" s="100"/>
      <c r="D1" s="101"/>
      <c r="E1" s="87" t="s">
        <v>33</v>
      </c>
      <c r="F1" s="88"/>
      <c r="G1" s="89"/>
      <c r="H1" s="87" t="s">
        <v>5</v>
      </c>
      <c r="I1" s="88"/>
      <c r="J1" s="88"/>
      <c r="K1" s="89"/>
    </row>
    <row r="2" spans="1:11" ht="30.05" customHeight="1" thickBot="1" x14ac:dyDescent="0.35">
      <c r="A2" s="102"/>
      <c r="B2" s="103"/>
      <c r="C2" s="103"/>
      <c r="D2" s="104"/>
      <c r="E2" s="90" t="s">
        <v>120</v>
      </c>
      <c r="F2" s="91"/>
      <c r="G2" s="92"/>
      <c r="H2" s="93" t="s">
        <v>121</v>
      </c>
      <c r="I2" s="94"/>
      <c r="J2" s="94"/>
      <c r="K2" s="95"/>
    </row>
    <row r="3" spans="1:11" s="10" customFormat="1" ht="15.05" customHeight="1" x14ac:dyDescent="0.3">
      <c r="A3" s="87" t="s">
        <v>34</v>
      </c>
      <c r="B3" s="105"/>
      <c r="C3" s="105"/>
      <c r="D3" s="106"/>
      <c r="E3" s="87" t="s">
        <v>4</v>
      </c>
      <c r="F3" s="88"/>
      <c r="G3" s="89"/>
      <c r="H3" s="87" t="s">
        <v>3</v>
      </c>
      <c r="I3" s="88"/>
      <c r="J3" s="88"/>
      <c r="K3" s="89"/>
    </row>
    <row r="4" spans="1:11" ht="43.55" customHeight="1" thickBot="1" x14ac:dyDescent="0.35">
      <c r="A4" s="90" t="s">
        <v>122</v>
      </c>
      <c r="B4" s="107"/>
      <c r="C4" s="107"/>
      <c r="D4" s="108"/>
      <c r="E4" s="93" t="s">
        <v>118</v>
      </c>
      <c r="F4" s="94"/>
      <c r="G4" s="95"/>
      <c r="H4" s="96">
        <v>44949</v>
      </c>
      <c r="I4" s="97"/>
      <c r="J4" s="97"/>
      <c r="K4" s="98"/>
    </row>
    <row r="5" spans="1:11" ht="16.45" customHeight="1" x14ac:dyDescent="0.3">
      <c r="A5" s="84" t="s">
        <v>103</v>
      </c>
      <c r="B5" s="85"/>
      <c r="C5" s="85"/>
      <c r="D5" s="85"/>
      <c r="E5" s="85"/>
      <c r="F5" s="85"/>
      <c r="G5" s="85"/>
      <c r="H5" s="85"/>
      <c r="I5" s="85"/>
      <c r="J5" s="85"/>
      <c r="K5" s="86"/>
    </row>
    <row r="6" spans="1:11" ht="69.05" customHeight="1" thickBot="1" x14ac:dyDescent="0.35">
      <c r="A6" s="78" t="s">
        <v>7</v>
      </c>
      <c r="B6" s="79"/>
      <c r="C6" s="79"/>
      <c r="D6" s="79"/>
      <c r="E6" s="79"/>
      <c r="F6" s="79"/>
      <c r="G6" s="79"/>
      <c r="H6" s="79"/>
      <c r="I6" s="79"/>
      <c r="J6" s="79"/>
      <c r="K6" s="80"/>
    </row>
    <row r="7" spans="1:11" s="11" customFormat="1" ht="30.05" customHeight="1" thickBot="1" x14ac:dyDescent="0.35">
      <c r="A7" s="109" t="s">
        <v>36</v>
      </c>
      <c r="B7" s="110"/>
      <c r="C7" s="110"/>
      <c r="D7" s="110"/>
      <c r="E7" s="111"/>
      <c r="F7" s="32" t="s">
        <v>37</v>
      </c>
      <c r="G7" s="81" t="s">
        <v>38</v>
      </c>
      <c r="H7" s="82"/>
      <c r="I7" s="82"/>
      <c r="J7" s="82"/>
      <c r="K7" s="83"/>
    </row>
    <row r="8" spans="1:11" s="12" customFormat="1" ht="45.1" customHeight="1" thickBot="1" x14ac:dyDescent="0.25">
      <c r="A8" s="28" t="s">
        <v>39</v>
      </c>
      <c r="B8" s="29" t="s">
        <v>40</v>
      </c>
      <c r="C8" s="30" t="s">
        <v>91</v>
      </c>
      <c r="D8" s="29" t="s">
        <v>92</v>
      </c>
      <c r="E8" s="30" t="s">
        <v>41</v>
      </c>
      <c r="F8" s="30" t="s">
        <v>42</v>
      </c>
      <c r="G8" s="30" t="s">
        <v>94</v>
      </c>
      <c r="H8" s="30" t="s">
        <v>93</v>
      </c>
      <c r="I8" s="29" t="s">
        <v>43</v>
      </c>
      <c r="J8" s="31" t="s">
        <v>44</v>
      </c>
      <c r="K8" s="28" t="s">
        <v>45</v>
      </c>
    </row>
    <row r="9" spans="1:11" s="64" customFormat="1" ht="306.8" customHeight="1" thickBot="1" x14ac:dyDescent="0.35">
      <c r="A9" s="72" t="s">
        <v>123</v>
      </c>
      <c r="B9" s="67" t="s">
        <v>124</v>
      </c>
      <c r="C9" s="65" t="s">
        <v>117</v>
      </c>
      <c r="D9" s="67" t="s">
        <v>80</v>
      </c>
      <c r="E9" s="60" t="str">
        <f>IFERROR(VLOOKUP(Table24757811135[[#This Row],[9. Severity/ Consequence]],'RA Charts'!$C$4:$H$8,MATCH(Table24757811135[[#This Row],[10. Hazard Probability]],'RA Charts'!$C$3:$H$3,0),FALSE),"")</f>
        <v>Moderate</v>
      </c>
      <c r="F9" s="71" t="s">
        <v>125</v>
      </c>
      <c r="G9" s="61" t="s">
        <v>119</v>
      </c>
      <c r="H9" s="62" t="s">
        <v>82</v>
      </c>
      <c r="I9" s="60" t="str">
        <f>IFERROR(VLOOKUP(Table24757811135[[#This Row],[13. Severity/ Consequences]],'RA Charts'!$C$4:$H$8,MATCH(Table24757811135[[#This Row],[14. Hazard Probability]],'RA Charts'!$C$3:$H$3,0),FALSE),"")</f>
        <v>Low</v>
      </c>
      <c r="J9" s="63" t="s">
        <v>74</v>
      </c>
      <c r="K9" s="76" t="s">
        <v>126</v>
      </c>
    </row>
    <row r="10" spans="1:11" s="9" customFormat="1" ht="15.05" customHeight="1" thickBot="1" x14ac:dyDescent="0.35">
      <c r="A10" s="75"/>
      <c r="B10" s="74"/>
      <c r="C10" s="68"/>
      <c r="D10" s="66"/>
      <c r="E10" s="15"/>
      <c r="F10" s="69"/>
      <c r="G10" s="53"/>
      <c r="H10" s="41"/>
      <c r="I10" s="15"/>
      <c r="J10" s="33"/>
      <c r="K10" s="76"/>
    </row>
    <row r="11" spans="1:11" s="9" customFormat="1" ht="17.55" customHeight="1" thickBot="1" x14ac:dyDescent="0.35">
      <c r="A11" s="77"/>
      <c r="B11" s="74"/>
      <c r="C11" s="54"/>
      <c r="D11" s="41"/>
      <c r="E11" s="15"/>
      <c r="F11" s="69"/>
      <c r="G11" s="53"/>
      <c r="H11" s="41"/>
      <c r="I11" s="15"/>
      <c r="J11" s="33"/>
      <c r="K11" s="76"/>
    </row>
    <row r="12" spans="1:11" s="9" customFormat="1" ht="18.8" customHeight="1" thickBot="1" x14ac:dyDescent="0.35">
      <c r="A12" s="77"/>
      <c r="B12" s="73"/>
      <c r="C12" s="53"/>
      <c r="D12" s="41"/>
      <c r="E12" s="15"/>
      <c r="F12" s="70"/>
      <c r="G12" s="53"/>
      <c r="H12" s="41"/>
      <c r="I12" s="15"/>
      <c r="J12" s="33"/>
      <c r="K12" s="76"/>
    </row>
    <row r="13" spans="1:11" s="9" customFormat="1" ht="16.3" customHeight="1" thickBot="1" x14ac:dyDescent="0.35">
      <c r="A13" s="19"/>
      <c r="B13" s="24"/>
      <c r="C13" s="53"/>
      <c r="D13" s="41"/>
      <c r="E13" s="15" t="str">
        <f>IFERROR(VLOOKUP(Table24757811135[[#This Row],[9. Severity/ Consequence]],'RA Charts'!$C$4:$H$8,MATCH(Table24757811135[[#This Row],[10. Hazard Probability]],'RA Charts'!$C$3:$H$3,0),FALSE),"")</f>
        <v/>
      </c>
      <c r="F13" s="22"/>
      <c r="G13" s="53"/>
      <c r="H13" s="41"/>
      <c r="I13" s="15" t="str">
        <f>IFERROR(VLOOKUP(Table24757811135[[#This Row],[13. Severity/ Consequences]],'RA Charts'!$C$4:$H$8,MATCH(Table24757811135[[#This Row],[14. Hazard Probability]],'RA Charts'!$C$3:$H$3,0),FALSE),"")</f>
        <v/>
      </c>
      <c r="J13" s="33"/>
      <c r="K13" s="23"/>
    </row>
    <row r="14" spans="1:11" s="9" customFormat="1" ht="20.2" customHeight="1" thickBot="1" x14ac:dyDescent="0.35">
      <c r="A14" s="19"/>
      <c r="B14" s="24"/>
      <c r="C14" s="53"/>
      <c r="D14" s="41"/>
      <c r="E14" s="15" t="str">
        <f>IFERROR(VLOOKUP(Table24757811135[[#This Row],[9. Severity/ Consequence]],'RA Charts'!$C$4:$H$8,MATCH(Table24757811135[[#This Row],[10. Hazard Probability]],'RA Charts'!$C$3:$H$3,0),FALSE),"")</f>
        <v/>
      </c>
      <c r="F14" s="22"/>
      <c r="G14" s="53"/>
      <c r="H14" s="41"/>
      <c r="I14" s="15" t="str">
        <f>IFERROR(VLOOKUP(Table24757811135[[#This Row],[13. Severity/ Consequences]],'RA Charts'!$C$4:$H$8,MATCH(Table24757811135[[#This Row],[14. Hazard Probability]],'RA Charts'!$C$3:$H$3,0),FALSE),"")</f>
        <v/>
      </c>
      <c r="J14" s="33"/>
      <c r="K14" s="23"/>
    </row>
    <row r="15" spans="1:11" s="9" customFormat="1" ht="20.2" customHeight="1" thickBot="1" x14ac:dyDescent="0.35">
      <c r="A15" s="40"/>
      <c r="B15" s="25"/>
      <c r="C15" s="55"/>
      <c r="D15" s="41"/>
      <c r="E15" s="15" t="str">
        <f>IFERROR(VLOOKUP(Table24757811135[[#This Row],[9. Severity/ Consequence]],'RA Charts'!$C$4:$H$8,MATCH(Table24757811135[[#This Row],[10. Hazard Probability]],'RA Charts'!$C$3:$H$3,0),FALSE),"")</f>
        <v/>
      </c>
      <c r="F15" s="26"/>
      <c r="G15" s="55"/>
      <c r="H15" s="41"/>
      <c r="I15" s="27" t="str">
        <f>IFERROR(VLOOKUP(Table24757811135[[#This Row],[13. Severity/ Consequences]],'RA Charts'!$C$4:$H$8,MATCH(Table24757811135[[#This Row],[14. Hazard Probability]],'RA Charts'!$C$3:$H$3,0),FALSE),"")</f>
        <v/>
      </c>
      <c r="J15" s="34"/>
      <c r="K15" s="23"/>
    </row>
    <row r="16" spans="1:11" s="9" customFormat="1" ht="20.2" customHeight="1" thickBot="1" x14ac:dyDescent="0.35">
      <c r="A16" s="40"/>
      <c r="B16" s="25"/>
      <c r="C16" s="55"/>
      <c r="D16" s="41"/>
      <c r="E16" s="15" t="str">
        <f>IFERROR(VLOOKUP(Table24757811135[[#This Row],[9. Severity/ Consequence]],'RA Charts'!$C$4:$H$8,MATCH(Table24757811135[[#This Row],[10. Hazard Probability]],'RA Charts'!$C$3:$H$3,0),FALSE),"")</f>
        <v/>
      </c>
      <c r="F16" s="26"/>
      <c r="G16" s="55"/>
      <c r="H16" s="41"/>
      <c r="I16" s="27" t="str">
        <f>IFERROR(VLOOKUP(Table24757811135[[#This Row],[13. Severity/ Consequences]],'RA Charts'!$C$4:$H$8,MATCH(Table24757811135[[#This Row],[14. Hazard Probability]],'RA Charts'!$C$3:$H$3,0),FALSE),"")</f>
        <v/>
      </c>
      <c r="J16" s="34"/>
      <c r="K16" s="23"/>
    </row>
    <row r="17" spans="1:11" s="9" customFormat="1" ht="20.2" customHeight="1" thickBot="1" x14ac:dyDescent="0.35">
      <c r="A17" s="40"/>
      <c r="B17" s="25"/>
      <c r="C17" s="55"/>
      <c r="D17" s="41"/>
      <c r="E17" s="15" t="str">
        <f>IFERROR(VLOOKUP(Table24757811135[[#This Row],[9. Severity/ Consequence]],'RA Charts'!$C$4:$H$8,MATCH(Table24757811135[[#This Row],[10. Hazard Probability]],'RA Charts'!$C$3:$H$3,0),FALSE),"")</f>
        <v/>
      </c>
      <c r="F17" s="26"/>
      <c r="G17" s="55"/>
      <c r="H17" s="41"/>
      <c r="I17" s="27" t="str">
        <f>IFERROR(VLOOKUP(Table24757811135[[#This Row],[13. Severity/ Consequences]],'RA Charts'!$C$4:$H$8,MATCH(Table24757811135[[#This Row],[14. Hazard Probability]],'RA Charts'!$C$3:$H$3,0),FALSE),"")</f>
        <v/>
      </c>
      <c r="J17" s="34"/>
      <c r="K17" s="23"/>
    </row>
    <row r="18" spans="1:11" s="9" customFormat="1" ht="20.2" customHeight="1" thickBot="1" x14ac:dyDescent="0.35">
      <c r="A18" s="40"/>
      <c r="B18" s="25"/>
      <c r="C18" s="55"/>
      <c r="D18" s="41"/>
      <c r="E18" s="15" t="str">
        <f>IFERROR(VLOOKUP(Table24757811135[[#This Row],[9. Severity/ Consequence]],'RA Charts'!$C$4:$H$8,MATCH(Table24757811135[[#This Row],[10. Hazard Probability]],'RA Charts'!$C$3:$H$3,0),FALSE),"")</f>
        <v/>
      </c>
      <c r="F18" s="26"/>
      <c r="G18" s="55"/>
      <c r="H18" s="41"/>
      <c r="I18" s="27" t="str">
        <f>IFERROR(VLOOKUP(Table24757811135[[#This Row],[13. Severity/ Consequences]],'RA Charts'!$C$4:$H$8,MATCH(Table24757811135[[#This Row],[14. Hazard Probability]],'RA Charts'!$C$3:$H$3,0),FALSE),"")</f>
        <v/>
      </c>
      <c r="J18" s="34"/>
      <c r="K18" s="23"/>
    </row>
    <row r="19" spans="1:11" s="9" customFormat="1" ht="20.2" customHeight="1" thickBot="1" x14ac:dyDescent="0.35">
      <c r="A19" s="40"/>
      <c r="B19" s="25"/>
      <c r="C19" s="55"/>
      <c r="D19" s="41"/>
      <c r="E19" s="15" t="str">
        <f>IFERROR(VLOOKUP(Table24757811135[[#This Row],[9. Severity/ Consequence]],'RA Charts'!$C$4:$H$8,MATCH(Table24757811135[[#This Row],[10. Hazard Probability]],'RA Charts'!$C$3:$H$3,0),FALSE),"")</f>
        <v/>
      </c>
      <c r="F19" s="26"/>
      <c r="G19" s="55"/>
      <c r="H19" s="41"/>
      <c r="I19" s="27" t="str">
        <f>IFERROR(VLOOKUP(Table24757811135[[#This Row],[13. Severity/ Consequences]],'RA Charts'!$C$4:$H$8,MATCH(Table24757811135[[#This Row],[14. Hazard Probability]],'RA Charts'!$C$3:$H$3,0),FALSE),"")</f>
        <v/>
      </c>
      <c r="J19" s="34"/>
      <c r="K19" s="23"/>
    </row>
    <row r="20" spans="1:11" s="9" customFormat="1" ht="20.2" customHeight="1" thickBot="1" x14ac:dyDescent="0.35">
      <c r="A20" s="40"/>
      <c r="B20" s="25"/>
      <c r="C20" s="55"/>
      <c r="D20" s="41"/>
      <c r="E20" s="15" t="str">
        <f>IFERROR(VLOOKUP(Table24757811135[[#This Row],[9. Severity/ Consequence]],'RA Charts'!$C$4:$H$8,MATCH(Table24757811135[[#This Row],[10. Hazard Probability]],'RA Charts'!$C$3:$H$3,0),FALSE),"")</f>
        <v/>
      </c>
      <c r="F20" s="26"/>
      <c r="G20" s="55"/>
      <c r="H20" s="41"/>
      <c r="I20" s="27" t="str">
        <f>IFERROR(VLOOKUP(Table24757811135[[#This Row],[13. Severity/ Consequences]],'RA Charts'!$C$4:$H$8,MATCH(Table24757811135[[#This Row],[14. Hazard Probability]],'RA Charts'!$C$3:$H$3,0),FALSE),"")</f>
        <v/>
      </c>
      <c r="J20" s="34"/>
      <c r="K20" s="23"/>
    </row>
    <row r="21" spans="1:11" s="9" customFormat="1" ht="20.2" customHeight="1" thickBot="1" x14ac:dyDescent="0.35">
      <c r="A21" s="40"/>
      <c r="B21" s="25"/>
      <c r="C21" s="55"/>
      <c r="D21" s="41"/>
      <c r="E21" s="15" t="str">
        <f>IFERROR(VLOOKUP(Table24757811135[[#This Row],[9. Severity/ Consequence]],'RA Charts'!$C$4:$H$8,MATCH(Table24757811135[[#This Row],[10. Hazard Probability]],'RA Charts'!$C$3:$H$3,0),FALSE),"")</f>
        <v/>
      </c>
      <c r="F21" s="26"/>
      <c r="G21" s="55"/>
      <c r="H21" s="41"/>
      <c r="I21" s="27" t="str">
        <f>IFERROR(VLOOKUP(Table24757811135[[#This Row],[13. Severity/ Consequences]],'RA Charts'!$C$4:$H$8,MATCH(Table24757811135[[#This Row],[14. Hazard Probability]],'RA Charts'!$C$3:$H$3,0),FALSE),"")</f>
        <v/>
      </c>
      <c r="J21" s="34"/>
      <c r="K21" s="23"/>
    </row>
    <row r="22" spans="1:11" s="9" customFormat="1" ht="20.2" customHeight="1" thickBot="1" x14ac:dyDescent="0.35">
      <c r="A22" s="40"/>
      <c r="B22" s="25"/>
      <c r="C22" s="55"/>
      <c r="D22" s="41"/>
      <c r="E22" s="15" t="str">
        <f>IFERROR(VLOOKUP(Table24757811135[[#This Row],[9. Severity/ Consequence]],'RA Charts'!$C$4:$H$8,MATCH(Table24757811135[[#This Row],[10. Hazard Probability]],'RA Charts'!$C$3:$H$3,0),FALSE),"")</f>
        <v/>
      </c>
      <c r="F22" s="26"/>
      <c r="G22" s="55"/>
      <c r="H22" s="41"/>
      <c r="I22" s="27" t="str">
        <f>IFERROR(VLOOKUP(Table24757811135[[#This Row],[13. Severity/ Consequences]],'RA Charts'!$C$4:$H$8,MATCH(Table24757811135[[#This Row],[14. Hazard Probability]],'RA Charts'!$C$3:$H$3,0),FALSE),"")</f>
        <v/>
      </c>
      <c r="J22" s="34"/>
      <c r="K22" s="23"/>
    </row>
    <row r="23" spans="1:11" s="9" customFormat="1" ht="20.2" customHeight="1" thickBot="1" x14ac:dyDescent="0.35">
      <c r="A23" s="40"/>
      <c r="B23" s="25"/>
      <c r="C23" s="55"/>
      <c r="D23" s="41"/>
      <c r="E23" s="15" t="str">
        <f>IFERROR(VLOOKUP(Table24757811135[[#This Row],[9. Severity/ Consequence]],'RA Charts'!$C$4:$H$8,MATCH(Table24757811135[[#This Row],[10. Hazard Probability]],'RA Charts'!$C$3:$H$3,0),FALSE),"")</f>
        <v/>
      </c>
      <c r="F23" s="26"/>
      <c r="G23" s="55"/>
      <c r="H23" s="41"/>
      <c r="I23" s="27" t="str">
        <f>IFERROR(VLOOKUP(Table24757811135[[#This Row],[13. Severity/ Consequences]],'RA Charts'!$C$4:$H$8,MATCH(Table24757811135[[#This Row],[14. Hazard Probability]],'RA Charts'!$C$3:$H$3,0),FALSE),"")</f>
        <v/>
      </c>
      <c r="J23" s="34"/>
      <c r="K23" s="23"/>
    </row>
    <row r="24" spans="1:11" s="9" customFormat="1" ht="20.2" customHeight="1" thickBot="1" x14ac:dyDescent="0.35">
      <c r="A24" s="40"/>
      <c r="B24" s="25"/>
      <c r="C24" s="55"/>
      <c r="D24" s="41"/>
      <c r="E24" s="15" t="str">
        <f>IFERROR(VLOOKUP(Table24757811135[[#This Row],[9. Severity/ Consequence]],'RA Charts'!$C$4:$H$8,MATCH(Table24757811135[[#This Row],[10. Hazard Probability]],'RA Charts'!$C$3:$H$3,0),FALSE),"")</f>
        <v/>
      </c>
      <c r="F24" s="26"/>
      <c r="G24" s="55"/>
      <c r="H24" s="41"/>
      <c r="I24" s="27" t="str">
        <f>IFERROR(VLOOKUP(Table24757811135[[#This Row],[13. Severity/ Consequences]],'RA Charts'!$C$4:$H$8,MATCH(Table24757811135[[#This Row],[14. Hazard Probability]],'RA Charts'!$C$3:$H$3,0),FALSE),"")</f>
        <v/>
      </c>
      <c r="J24" s="34"/>
      <c r="K24" s="23"/>
    </row>
    <row r="25" spans="1:11" s="9" customFormat="1" ht="20.2" customHeight="1" thickBot="1" x14ac:dyDescent="0.35">
      <c r="A25" s="40"/>
      <c r="B25" s="25"/>
      <c r="C25" s="55"/>
      <c r="D25" s="41"/>
      <c r="E25" s="15" t="str">
        <f>IFERROR(VLOOKUP(Table24757811135[[#This Row],[9. Severity/ Consequence]],'RA Charts'!$C$4:$H$8,MATCH(Table24757811135[[#This Row],[10. Hazard Probability]],'RA Charts'!$C$3:$H$3,0),FALSE),"")</f>
        <v/>
      </c>
      <c r="F25" s="26"/>
      <c r="G25" s="55"/>
      <c r="H25" s="41"/>
      <c r="I25" s="27" t="str">
        <f>IFERROR(VLOOKUP(Table24757811135[[#This Row],[13. Severity/ Consequences]],'RA Charts'!$C$4:$H$8,MATCH(Table24757811135[[#This Row],[14. Hazard Probability]],'RA Charts'!$C$3:$H$3,0),FALSE),"")</f>
        <v/>
      </c>
      <c r="J25" s="34"/>
      <c r="K25" s="23"/>
    </row>
    <row r="26" spans="1:11" s="9" customFormat="1" ht="20.2" customHeight="1" thickBot="1" x14ac:dyDescent="0.35">
      <c r="A26" s="40"/>
      <c r="B26" s="25"/>
      <c r="C26" s="55"/>
      <c r="D26" s="41"/>
      <c r="E26" s="15" t="str">
        <f>IFERROR(VLOOKUP(Table24757811135[[#This Row],[9. Severity/ Consequence]],'RA Charts'!$C$4:$H$8,MATCH(Table24757811135[[#This Row],[10. Hazard Probability]],'RA Charts'!$C$3:$H$3,0),FALSE),"")</f>
        <v/>
      </c>
      <c r="F26" s="26"/>
      <c r="G26" s="55"/>
      <c r="H26" s="41"/>
      <c r="I26" s="27" t="str">
        <f>IFERROR(VLOOKUP(Table24757811135[[#This Row],[13. Severity/ Consequences]],'RA Charts'!$C$4:$H$8,MATCH(Table24757811135[[#This Row],[14. Hazard Probability]],'RA Charts'!$C$3:$H$3,0),FALSE),"")</f>
        <v/>
      </c>
      <c r="J26" s="34"/>
      <c r="K26" s="23"/>
    </row>
    <row r="27" spans="1:11" s="9" customFormat="1" ht="20.2" customHeight="1" thickBot="1" x14ac:dyDescent="0.35">
      <c r="A27" s="40"/>
      <c r="B27" s="25"/>
      <c r="C27" s="55"/>
      <c r="D27" s="41"/>
      <c r="E27" s="15" t="str">
        <f>IFERROR(VLOOKUP(Table24757811135[[#This Row],[9. Severity/ Consequence]],'RA Charts'!$C$4:$H$8,MATCH(Table24757811135[[#This Row],[10. Hazard Probability]],'RA Charts'!$C$3:$H$3,0),FALSE),"")</f>
        <v/>
      </c>
      <c r="F27" s="26"/>
      <c r="G27" s="55"/>
      <c r="H27" s="41"/>
      <c r="I27" s="27" t="str">
        <f>IFERROR(VLOOKUP(Table24757811135[[#This Row],[13. Severity/ Consequences]],'RA Charts'!$C$4:$H$8,MATCH(Table24757811135[[#This Row],[14. Hazard Probability]],'RA Charts'!$C$3:$H$3,0),FALSE),"")</f>
        <v/>
      </c>
      <c r="J27" s="34"/>
      <c r="K27" s="23"/>
    </row>
    <row r="28" spans="1:11" s="9" customFormat="1" ht="20.2" customHeight="1" thickBot="1" x14ac:dyDescent="0.35">
      <c r="A28" s="40"/>
      <c r="B28" s="25"/>
      <c r="C28" s="55"/>
      <c r="D28" s="41"/>
      <c r="E28" s="15" t="str">
        <f>IFERROR(VLOOKUP(Table24757811135[[#This Row],[9. Severity/ Consequence]],'RA Charts'!$C$4:$H$8,MATCH(Table24757811135[[#This Row],[10. Hazard Probability]],'RA Charts'!$C$3:$H$3,0),FALSE),"")</f>
        <v/>
      </c>
      <c r="F28" s="26"/>
      <c r="G28" s="55"/>
      <c r="H28" s="41"/>
      <c r="I28" s="27" t="str">
        <f>IFERROR(VLOOKUP(Table24757811135[[#This Row],[13. Severity/ Consequences]],'RA Charts'!$C$4:$H$8,MATCH(Table24757811135[[#This Row],[14. Hazard Probability]],'RA Charts'!$C$3:$H$3,0),FALSE),"")</f>
        <v/>
      </c>
      <c r="J28" s="34"/>
      <c r="K28" s="23"/>
    </row>
    <row r="29" spans="1:11" s="9" customFormat="1" ht="20.2" customHeight="1" thickBot="1" x14ac:dyDescent="0.35">
      <c r="A29" s="40"/>
      <c r="B29" s="25"/>
      <c r="C29" s="55"/>
      <c r="D29" s="41"/>
      <c r="E29" s="15" t="str">
        <f>IFERROR(VLOOKUP(Table24757811135[[#This Row],[9. Severity/ Consequence]],'RA Charts'!$C$4:$H$8,MATCH(Table24757811135[[#This Row],[10. Hazard Probability]],'RA Charts'!$C$3:$H$3,0),FALSE),"")</f>
        <v/>
      </c>
      <c r="F29" s="26"/>
      <c r="G29" s="55"/>
      <c r="H29" s="41"/>
      <c r="I29" s="27" t="str">
        <f>IFERROR(VLOOKUP(Table24757811135[[#This Row],[13. Severity/ Consequences]],'RA Charts'!$C$4:$H$8,MATCH(Table24757811135[[#This Row],[14. Hazard Probability]],'RA Charts'!$C$3:$H$3,0),FALSE),"")</f>
        <v/>
      </c>
      <c r="J29" s="34"/>
      <c r="K29" s="23"/>
    </row>
    <row r="30" spans="1:11" s="9" customFormat="1" ht="20.2" customHeight="1" thickBot="1" x14ac:dyDescent="0.35">
      <c r="A30" s="40"/>
      <c r="B30" s="25"/>
      <c r="C30" s="55"/>
      <c r="D30" s="41"/>
      <c r="E30" s="15" t="str">
        <f>IFERROR(VLOOKUP(Table24757811135[[#This Row],[9. Severity/ Consequence]],'RA Charts'!$C$4:$H$8,MATCH(Table24757811135[[#This Row],[10. Hazard Probability]],'RA Charts'!$C$3:$H$3,0),FALSE),"")</f>
        <v/>
      </c>
      <c r="F30" s="26"/>
      <c r="G30" s="55"/>
      <c r="H30" s="41"/>
      <c r="I30" s="27" t="str">
        <f>IFERROR(VLOOKUP(Table24757811135[[#This Row],[13. Severity/ Consequences]],'RA Charts'!$C$4:$H$8,MATCH(Table24757811135[[#This Row],[14. Hazard Probability]],'RA Charts'!$C$3:$H$3,0),FALSE),"")</f>
        <v/>
      </c>
      <c r="J30" s="34"/>
      <c r="K30" s="23"/>
    </row>
    <row r="31" spans="1:11" s="9" customFormat="1" ht="20.2" customHeight="1" thickBot="1" x14ac:dyDescent="0.35">
      <c r="A31" s="40"/>
      <c r="B31" s="25"/>
      <c r="C31" s="55"/>
      <c r="D31" s="41"/>
      <c r="E31" s="15" t="str">
        <f>IFERROR(VLOOKUP(Table24757811135[[#This Row],[9. Severity/ Consequence]],'RA Charts'!$C$4:$H$8,MATCH(Table24757811135[[#This Row],[10. Hazard Probability]],'RA Charts'!$C$3:$H$3,0),FALSE),"")</f>
        <v/>
      </c>
      <c r="F31" s="26"/>
      <c r="G31" s="55"/>
      <c r="H31" s="41"/>
      <c r="I31" s="27" t="str">
        <f>IFERROR(VLOOKUP(Table24757811135[[#This Row],[13. Severity/ Consequences]],'RA Charts'!$C$4:$H$8,MATCH(Table24757811135[[#This Row],[14. Hazard Probability]],'RA Charts'!$C$3:$H$3,0),FALSE),"")</f>
        <v/>
      </c>
      <c r="J31" s="34"/>
      <c r="K31" s="23"/>
    </row>
    <row r="32" spans="1:11" s="9" customFormat="1" ht="20.2" customHeight="1" thickBot="1" x14ac:dyDescent="0.35">
      <c r="A32" s="40"/>
      <c r="B32" s="25"/>
      <c r="C32" s="55"/>
      <c r="D32" s="41"/>
      <c r="E32" s="15" t="str">
        <f>IFERROR(VLOOKUP(Table24757811135[[#This Row],[9. Severity/ Consequence]],'RA Charts'!$C$4:$H$8,MATCH(Table24757811135[[#This Row],[10. Hazard Probability]],'RA Charts'!$C$3:$H$3,0),FALSE),"")</f>
        <v/>
      </c>
      <c r="F32" s="26"/>
      <c r="G32" s="55"/>
      <c r="H32" s="41"/>
      <c r="I32" s="27" t="str">
        <f>IFERROR(VLOOKUP(Table24757811135[[#This Row],[13. Severity/ Consequences]],'RA Charts'!$C$4:$H$8,MATCH(Table24757811135[[#This Row],[14. Hazard Probability]],'RA Charts'!$C$3:$H$3,0),FALSE),"")</f>
        <v/>
      </c>
      <c r="J32" s="34"/>
      <c r="K32" s="23"/>
    </row>
    <row r="33" spans="1:11" s="9" customFormat="1" ht="20.2" customHeight="1" thickBot="1" x14ac:dyDescent="0.35">
      <c r="A33" s="40"/>
      <c r="B33" s="25"/>
      <c r="C33" s="55"/>
      <c r="D33" s="41"/>
      <c r="E33" s="15" t="str">
        <f>IFERROR(VLOOKUP(Table24757811135[[#This Row],[9. Severity/ Consequence]],'RA Charts'!$C$4:$H$8,MATCH(Table24757811135[[#This Row],[10. Hazard Probability]],'RA Charts'!$C$3:$H$3,0),FALSE),"")</f>
        <v/>
      </c>
      <c r="F33" s="26"/>
      <c r="G33" s="55"/>
      <c r="H33" s="41"/>
      <c r="I33" s="27" t="str">
        <f>IFERROR(VLOOKUP(Table24757811135[[#This Row],[13. Severity/ Consequences]],'RA Charts'!$C$4:$H$8,MATCH(Table24757811135[[#This Row],[14. Hazard Probability]],'RA Charts'!$C$3:$H$3,0),FALSE),"")</f>
        <v/>
      </c>
      <c r="J33" s="34"/>
      <c r="K33" s="23"/>
    </row>
    <row r="34" spans="1:11" s="9" customFormat="1" ht="20.2" customHeight="1" thickBot="1" x14ac:dyDescent="0.35">
      <c r="A34" s="40"/>
      <c r="B34" s="25"/>
      <c r="C34" s="55"/>
      <c r="D34" s="41"/>
      <c r="E34" s="15" t="str">
        <f>IFERROR(VLOOKUP(Table24757811135[[#This Row],[9. Severity/ Consequence]],'RA Charts'!$C$4:$H$8,MATCH(Table24757811135[[#This Row],[10. Hazard Probability]],'RA Charts'!$C$3:$H$3,0),FALSE),"")</f>
        <v/>
      </c>
      <c r="F34" s="26"/>
      <c r="G34" s="55"/>
      <c r="H34" s="41"/>
      <c r="I34" s="27" t="str">
        <f>IFERROR(VLOOKUP(Table24757811135[[#This Row],[13. Severity/ Consequences]],'RA Charts'!$C$4:$H$8,MATCH(Table24757811135[[#This Row],[14. Hazard Probability]],'RA Charts'!$C$3:$H$3,0),FALSE),"")</f>
        <v/>
      </c>
      <c r="J34" s="34"/>
      <c r="K34" s="23"/>
    </row>
    <row r="35" spans="1:11" s="9" customFormat="1" ht="20.2" customHeight="1" thickBot="1" x14ac:dyDescent="0.35">
      <c r="A35" s="40"/>
      <c r="B35" s="25"/>
      <c r="C35" s="55"/>
      <c r="D35" s="41"/>
      <c r="E35" s="15" t="str">
        <f>IFERROR(VLOOKUP(Table24757811135[[#This Row],[9. Severity/ Consequence]],'RA Charts'!$C$4:$H$8,MATCH(Table24757811135[[#This Row],[10. Hazard Probability]],'RA Charts'!$C$3:$H$3,0),FALSE),"")</f>
        <v/>
      </c>
      <c r="F35" s="26"/>
      <c r="G35" s="55"/>
      <c r="H35" s="41"/>
      <c r="I35" s="27" t="str">
        <f>IFERROR(VLOOKUP(Table24757811135[[#This Row],[13. Severity/ Consequences]],'RA Charts'!$C$4:$H$8,MATCH(Table24757811135[[#This Row],[14. Hazard Probability]],'RA Charts'!$C$3:$H$3,0),FALSE),"")</f>
        <v/>
      </c>
      <c r="J35" s="34"/>
      <c r="K35" s="23"/>
    </row>
    <row r="36" spans="1:11" s="9" customFormat="1" ht="20.2" customHeight="1" thickBot="1" x14ac:dyDescent="0.35">
      <c r="A36" s="40"/>
      <c r="B36" s="25"/>
      <c r="C36" s="55"/>
      <c r="D36" s="41"/>
      <c r="E36" s="15" t="str">
        <f>IFERROR(VLOOKUP(Table24757811135[[#This Row],[9. Severity/ Consequence]],'RA Charts'!$C$4:$H$8,MATCH(Table24757811135[[#This Row],[10. Hazard Probability]],'RA Charts'!$C$3:$H$3,0),FALSE),"")</f>
        <v/>
      </c>
      <c r="F36" s="26"/>
      <c r="G36" s="55"/>
      <c r="H36" s="41"/>
      <c r="I36" s="27" t="str">
        <f>IFERROR(VLOOKUP(Table24757811135[[#This Row],[13. Severity/ Consequences]],'RA Charts'!$C$4:$H$8,MATCH(Table24757811135[[#This Row],[14. Hazard Probability]],'RA Charts'!$C$3:$H$3,0),FALSE),"")</f>
        <v/>
      </c>
      <c r="J36" s="34"/>
      <c r="K36" s="23"/>
    </row>
    <row r="37" spans="1:11" ht="20.2" customHeight="1" thickBot="1" x14ac:dyDescent="0.35">
      <c r="A37" s="40"/>
      <c r="B37" s="25"/>
      <c r="C37" s="55"/>
      <c r="D37" s="41"/>
      <c r="E37" s="15" t="str">
        <f>IFERROR(VLOOKUP(Table24757811135[[#This Row],[9. Severity/ Consequence]],'RA Charts'!$C$4:$H$8,MATCH(Table24757811135[[#This Row],[10. Hazard Probability]],'RA Charts'!$C$3:$H$3,0),FALSE),"")</f>
        <v/>
      </c>
      <c r="F37" s="26"/>
      <c r="G37" s="55"/>
      <c r="H37" s="41"/>
      <c r="I37" s="27" t="str">
        <f>IFERROR(VLOOKUP(Table24757811135[[#This Row],[13. Severity/ Consequences]],'RA Charts'!$C$4:$H$8,MATCH(Table24757811135[[#This Row],[14. Hazard Probability]],'RA Charts'!$C$3:$H$3,0),FALSE),"")</f>
        <v/>
      </c>
      <c r="J37" s="34"/>
      <c r="K37" s="23"/>
    </row>
    <row r="38" spans="1:11" ht="20.2" customHeight="1" thickBot="1" x14ac:dyDescent="0.35">
      <c r="A38" s="40"/>
      <c r="B38" s="25"/>
      <c r="C38" s="55"/>
      <c r="D38" s="41"/>
      <c r="E38" s="15" t="str">
        <f>IFERROR(VLOOKUP(Table24757811135[[#This Row],[9. Severity/ Consequence]],'RA Charts'!$C$4:$H$8,MATCH(Table24757811135[[#This Row],[10. Hazard Probability]],'RA Charts'!$C$3:$H$3,0),FALSE),"")</f>
        <v/>
      </c>
      <c r="F38" s="26"/>
      <c r="G38" s="55"/>
      <c r="H38" s="41"/>
      <c r="I38" s="27" t="str">
        <f>IFERROR(VLOOKUP(Table24757811135[[#This Row],[13. Severity/ Consequences]],'RA Charts'!$C$4:$H$8,MATCH(Table24757811135[[#This Row],[14. Hazard Probability]],'RA Charts'!$C$3:$H$3,0),FALSE),"")</f>
        <v/>
      </c>
      <c r="J38" s="34"/>
      <c r="K38" s="23"/>
    </row>
    <row r="39" spans="1:11" ht="20.2" customHeight="1" thickBot="1" x14ac:dyDescent="0.35">
      <c r="A39" s="40"/>
      <c r="B39" s="25"/>
      <c r="C39" s="55"/>
      <c r="D39" s="41"/>
      <c r="E39" s="15" t="str">
        <f>IFERROR(VLOOKUP(Table24757811135[[#This Row],[9. Severity/ Consequence]],'RA Charts'!$C$4:$H$8,MATCH(Table24757811135[[#This Row],[10. Hazard Probability]],'RA Charts'!$C$3:$H$3,0),FALSE),"")</f>
        <v/>
      </c>
      <c r="F39" s="26"/>
      <c r="G39" s="55"/>
      <c r="H39" s="41"/>
      <c r="I39" s="27" t="str">
        <f>IFERROR(VLOOKUP(Table24757811135[[#This Row],[13. Severity/ Consequences]],'RA Charts'!$C$4:$H$8,MATCH(Table24757811135[[#This Row],[14. Hazard Probability]],'RA Charts'!$C$3:$H$3,0),FALSE),"")</f>
        <v/>
      </c>
      <c r="J39" s="34"/>
      <c r="K39" s="23"/>
    </row>
    <row r="40" spans="1:11" ht="20.2" customHeight="1" thickBot="1" x14ac:dyDescent="0.35">
      <c r="A40" s="40"/>
      <c r="B40" s="25"/>
      <c r="C40" s="55"/>
      <c r="D40" s="41"/>
      <c r="E40" s="15" t="str">
        <f>IFERROR(VLOOKUP(Table24757811135[[#This Row],[9. Severity/ Consequence]],'RA Charts'!$C$4:$H$8,MATCH(Table24757811135[[#This Row],[10. Hazard Probability]],'RA Charts'!$C$3:$H$3,0),FALSE),"")</f>
        <v/>
      </c>
      <c r="F40" s="26"/>
      <c r="G40" s="55"/>
      <c r="H40" s="41"/>
      <c r="I40" s="27" t="str">
        <f>IFERROR(VLOOKUP(Table24757811135[[#This Row],[13. Severity/ Consequences]],'RA Charts'!$C$4:$H$8,MATCH(Table24757811135[[#This Row],[14. Hazard Probability]],'RA Charts'!$C$3:$H$3,0),FALSE),"")</f>
        <v/>
      </c>
      <c r="J40" s="34"/>
      <c r="K40" s="23"/>
    </row>
    <row r="41" spans="1:11" ht="20.2" customHeight="1" thickBot="1" x14ac:dyDescent="0.35">
      <c r="A41" s="40"/>
      <c r="B41" s="25"/>
      <c r="C41" s="55"/>
      <c r="D41" s="41"/>
      <c r="E41" s="15" t="str">
        <f>IFERROR(VLOOKUP(Table24757811135[[#This Row],[9. Severity/ Consequence]],'RA Charts'!$C$4:$H$8,MATCH(Table24757811135[[#This Row],[10. Hazard Probability]],'RA Charts'!$C$3:$H$3,0),FALSE),"")</f>
        <v/>
      </c>
      <c r="F41" s="26"/>
      <c r="G41" s="55"/>
      <c r="H41" s="41"/>
      <c r="I41" s="27" t="str">
        <f>IFERROR(VLOOKUP(Table24757811135[[#This Row],[13. Severity/ Consequences]],'RA Charts'!$C$4:$H$8,MATCH(Table24757811135[[#This Row],[14. Hazard Probability]],'RA Charts'!$C$3:$H$3,0),FALSE),"")</f>
        <v/>
      </c>
      <c r="J41" s="34"/>
      <c r="K41" s="23"/>
    </row>
    <row r="42" spans="1:11" ht="20.2" customHeight="1" thickBot="1" x14ac:dyDescent="0.35">
      <c r="A42" s="40"/>
      <c r="B42" s="25"/>
      <c r="C42" s="55"/>
      <c r="D42" s="41"/>
      <c r="E42" s="15" t="str">
        <f>IFERROR(VLOOKUP(Table24757811135[[#This Row],[9. Severity/ Consequence]],'RA Charts'!$C$4:$H$8,MATCH(Table24757811135[[#This Row],[10. Hazard Probability]],'RA Charts'!$C$3:$H$3,0),FALSE),"")</f>
        <v/>
      </c>
      <c r="F42" s="26"/>
      <c r="G42" s="55"/>
      <c r="H42" s="41"/>
      <c r="I42" s="27" t="str">
        <f>IFERROR(VLOOKUP(Table24757811135[[#This Row],[13. Severity/ Consequences]],'RA Charts'!$C$4:$H$8,MATCH(Table24757811135[[#This Row],[14. Hazard Probability]],'RA Charts'!$C$3:$H$3,0),FALSE),"")</f>
        <v/>
      </c>
      <c r="J42" s="34"/>
      <c r="K42" s="23"/>
    </row>
    <row r="43" spans="1:11" ht="20.2" customHeight="1" thickBot="1" x14ac:dyDescent="0.35">
      <c r="A43" s="40"/>
      <c r="B43" s="25"/>
      <c r="C43" s="55"/>
      <c r="D43" s="41"/>
      <c r="E43" s="15" t="str">
        <f>IFERROR(VLOOKUP(Table24757811135[[#This Row],[9. Severity/ Consequence]],'RA Charts'!$C$4:$H$8,MATCH(Table24757811135[[#This Row],[10. Hazard Probability]],'RA Charts'!$C$3:$H$3,0),FALSE),"")</f>
        <v/>
      </c>
      <c r="F43" s="26"/>
      <c r="G43" s="55"/>
      <c r="H43" s="41"/>
      <c r="I43" s="27" t="str">
        <f>IFERROR(VLOOKUP(Table24757811135[[#This Row],[13. Severity/ Consequences]],'RA Charts'!$C$4:$H$8,MATCH(Table24757811135[[#This Row],[14. Hazard Probability]],'RA Charts'!$C$3:$H$3,0),FALSE),"")</f>
        <v/>
      </c>
      <c r="J43" s="34"/>
      <c r="K43" s="23"/>
    </row>
    <row r="44" spans="1:11" ht="20.2" customHeight="1" thickBot="1" x14ac:dyDescent="0.35">
      <c r="A44" s="40"/>
      <c r="B44" s="25"/>
      <c r="C44" s="55"/>
      <c r="D44" s="41"/>
      <c r="E44" s="15" t="str">
        <f>IFERROR(VLOOKUP(Table24757811135[[#This Row],[9. Severity/ Consequence]],'RA Charts'!$C$4:$H$8,MATCH(Table24757811135[[#This Row],[10. Hazard Probability]],'RA Charts'!$C$3:$H$3,0),FALSE),"")</f>
        <v/>
      </c>
      <c r="F44" s="26"/>
      <c r="G44" s="55"/>
      <c r="H44" s="41"/>
      <c r="I44" s="27" t="str">
        <f>IFERROR(VLOOKUP(Table24757811135[[#This Row],[13. Severity/ Consequences]],'RA Charts'!$C$4:$H$8,MATCH(Table24757811135[[#This Row],[14. Hazard Probability]],'RA Charts'!$C$3:$H$3,0),FALSE),"")</f>
        <v/>
      </c>
      <c r="J44" s="34"/>
      <c r="K44" s="23"/>
    </row>
    <row r="45" spans="1:11" ht="20.2" customHeight="1" thickBot="1" x14ac:dyDescent="0.35">
      <c r="A45" s="40"/>
      <c r="B45" s="25"/>
      <c r="C45" s="55"/>
      <c r="D45" s="41"/>
      <c r="E45" s="15" t="str">
        <f>IFERROR(VLOOKUP(Table24757811135[[#This Row],[9. Severity/ Consequence]],'RA Charts'!$C$4:$H$8,MATCH(Table24757811135[[#This Row],[10. Hazard Probability]],'RA Charts'!$C$3:$H$3,0),FALSE),"")</f>
        <v/>
      </c>
      <c r="F45" s="26"/>
      <c r="G45" s="55"/>
      <c r="H45" s="41"/>
      <c r="I45" s="27" t="str">
        <f>IFERROR(VLOOKUP(Table24757811135[[#This Row],[13. Severity/ Consequences]],'RA Charts'!$C$4:$H$8,MATCH(Table24757811135[[#This Row],[14. Hazard Probability]],'RA Charts'!$C$3:$H$3,0),FALSE),"")</f>
        <v/>
      </c>
      <c r="J45" s="34"/>
      <c r="K45" s="23"/>
    </row>
    <row r="46" spans="1:11" ht="20.2" customHeight="1" thickBot="1" x14ac:dyDescent="0.35">
      <c r="A46" s="40"/>
      <c r="B46" s="25"/>
      <c r="C46" s="55"/>
      <c r="D46" s="41"/>
      <c r="E46" s="15" t="str">
        <f>IFERROR(VLOOKUP(Table24757811135[[#This Row],[9. Severity/ Consequence]],'RA Charts'!$C$4:$H$8,MATCH(Table24757811135[[#This Row],[10. Hazard Probability]],'RA Charts'!$C$3:$H$3,0),FALSE),"")</f>
        <v/>
      </c>
      <c r="F46" s="26"/>
      <c r="G46" s="55"/>
      <c r="H46" s="41"/>
      <c r="I46" s="27" t="str">
        <f>IFERROR(VLOOKUP(Table24757811135[[#This Row],[13. Severity/ Consequences]],'RA Charts'!$C$4:$H$8,MATCH(Table24757811135[[#This Row],[14. Hazard Probability]],'RA Charts'!$C$3:$H$3,0),FALSE),"")</f>
        <v/>
      </c>
      <c r="J46" s="34"/>
      <c r="K46" s="23"/>
    </row>
    <row r="47" spans="1:11" ht="20.2" customHeight="1" thickBot="1" x14ac:dyDescent="0.35">
      <c r="A47" s="40"/>
      <c r="B47" s="25"/>
      <c r="C47" s="55"/>
      <c r="D47" s="41"/>
      <c r="E47" s="15" t="str">
        <f>IFERROR(VLOOKUP(Table24757811135[[#This Row],[9. Severity/ Consequence]],'RA Charts'!$C$4:$H$8,MATCH(Table24757811135[[#This Row],[10. Hazard Probability]],'RA Charts'!$C$3:$H$3,0),FALSE),"")</f>
        <v/>
      </c>
      <c r="F47" s="26"/>
      <c r="G47" s="55"/>
      <c r="H47" s="41"/>
      <c r="I47" s="27" t="str">
        <f>IFERROR(VLOOKUP(Table24757811135[[#This Row],[13. Severity/ Consequences]],'RA Charts'!$C$4:$H$8,MATCH(Table24757811135[[#This Row],[14. Hazard Probability]],'RA Charts'!$C$3:$H$3,0),FALSE),"")</f>
        <v/>
      </c>
      <c r="J47" s="34"/>
      <c r="K47" s="23"/>
    </row>
    <row r="48" spans="1:11" ht="20.2" customHeight="1" thickBot="1" x14ac:dyDescent="0.35">
      <c r="A48" s="40"/>
      <c r="B48" s="25"/>
      <c r="C48" s="55"/>
      <c r="D48" s="41"/>
      <c r="E48" s="15" t="str">
        <f>IFERROR(VLOOKUP(Table24757811135[[#This Row],[9. Severity/ Consequence]],'RA Charts'!$C$4:$H$8,MATCH(Table24757811135[[#This Row],[10. Hazard Probability]],'RA Charts'!$C$3:$H$3,0),FALSE),"")</f>
        <v/>
      </c>
      <c r="F48" s="26"/>
      <c r="G48" s="55"/>
      <c r="H48" s="41"/>
      <c r="I48" s="27" t="str">
        <f>IFERROR(VLOOKUP(Table24757811135[[#This Row],[13. Severity/ Consequences]],'RA Charts'!$C$4:$H$8,MATCH(Table24757811135[[#This Row],[14. Hazard Probability]],'RA Charts'!$C$3:$H$3,0),FALSE),"")</f>
        <v/>
      </c>
      <c r="J48" s="34"/>
      <c r="K48" s="23"/>
    </row>
    <row r="49" spans="1:11" ht="20.2" customHeight="1" thickBot="1" x14ac:dyDescent="0.35">
      <c r="A49" s="40"/>
      <c r="B49" s="25"/>
      <c r="C49" s="55"/>
      <c r="D49" s="41"/>
      <c r="E49" s="15" t="str">
        <f>IFERROR(VLOOKUP(Table24757811135[[#This Row],[9. Severity/ Consequence]],'RA Charts'!$C$4:$H$8,MATCH(Table24757811135[[#This Row],[10. Hazard Probability]],'RA Charts'!$C$3:$H$3,0),FALSE),"")</f>
        <v/>
      </c>
      <c r="F49" s="26"/>
      <c r="G49" s="55"/>
      <c r="H49" s="41"/>
      <c r="I49" s="27" t="str">
        <f>IFERROR(VLOOKUP(Table24757811135[[#This Row],[13. Severity/ Consequences]],'RA Charts'!$C$4:$H$8,MATCH(Table24757811135[[#This Row],[14. Hazard Probability]],'RA Charts'!$C$3:$H$3,0),FALSE),"")</f>
        <v/>
      </c>
      <c r="J49" s="34"/>
      <c r="K49" s="23"/>
    </row>
    <row r="50" spans="1:11" ht="20.2" customHeight="1" thickBot="1" x14ac:dyDescent="0.35">
      <c r="A50" s="40"/>
      <c r="B50" s="25"/>
      <c r="C50" s="55"/>
      <c r="D50" s="41"/>
      <c r="E50" s="15" t="str">
        <f>IFERROR(VLOOKUP(Table24757811135[[#This Row],[9. Severity/ Consequence]],'RA Charts'!$C$4:$H$8,MATCH(Table24757811135[[#This Row],[10. Hazard Probability]],'RA Charts'!$C$3:$H$3,0),FALSE),"")</f>
        <v/>
      </c>
      <c r="F50" s="26"/>
      <c r="G50" s="55"/>
      <c r="H50" s="41"/>
      <c r="I50" s="27" t="str">
        <f>IFERROR(VLOOKUP(Table24757811135[[#This Row],[13. Severity/ Consequences]],'RA Charts'!$C$4:$H$8,MATCH(Table24757811135[[#This Row],[14. Hazard Probability]],'RA Charts'!$C$3:$H$3,0),FALSE),"")</f>
        <v/>
      </c>
      <c r="J50" s="34"/>
      <c r="K50" s="23"/>
    </row>
    <row r="51" spans="1:11" ht="20.2" customHeight="1" thickBot="1" x14ac:dyDescent="0.35">
      <c r="A51" s="40"/>
      <c r="B51" s="25"/>
      <c r="C51" s="55"/>
      <c r="D51" s="41"/>
      <c r="E51" s="15" t="str">
        <f>IFERROR(VLOOKUP(Table24757811135[[#This Row],[9. Severity/ Consequence]],'RA Charts'!$C$4:$H$8,MATCH(Table24757811135[[#This Row],[10. Hazard Probability]],'RA Charts'!$C$3:$H$3,0),FALSE),"")</f>
        <v/>
      </c>
      <c r="F51" s="26"/>
      <c r="G51" s="55"/>
      <c r="H51" s="41"/>
      <c r="I51" s="27" t="str">
        <f>IFERROR(VLOOKUP(Table24757811135[[#This Row],[13. Severity/ Consequences]],'RA Charts'!$C$4:$H$8,MATCH(Table24757811135[[#This Row],[14. Hazard Probability]],'RA Charts'!$C$3:$H$3,0),FALSE),"")</f>
        <v/>
      </c>
      <c r="J51" s="34"/>
      <c r="K51" s="23"/>
    </row>
    <row r="52" spans="1:11" ht="20.2" customHeight="1" thickBot="1" x14ac:dyDescent="0.35">
      <c r="A52" s="40"/>
      <c r="B52" s="25"/>
      <c r="C52" s="55"/>
      <c r="D52" s="41"/>
      <c r="E52" s="15" t="str">
        <f>IFERROR(VLOOKUP(Table24757811135[[#This Row],[9. Severity/ Consequence]],'RA Charts'!$C$4:$H$8,MATCH(Table24757811135[[#This Row],[10. Hazard Probability]],'RA Charts'!$C$3:$H$3,0),FALSE),"")</f>
        <v/>
      </c>
      <c r="F52" s="26"/>
      <c r="G52" s="55"/>
      <c r="H52" s="41"/>
      <c r="I52" s="27" t="str">
        <f>IFERROR(VLOOKUP(Table24757811135[[#This Row],[13. Severity/ Consequences]],'RA Charts'!$C$4:$H$8,MATCH(Table24757811135[[#This Row],[14. Hazard Probability]],'RA Charts'!$C$3:$H$3,0),FALSE),"")</f>
        <v/>
      </c>
      <c r="J52" s="34"/>
      <c r="K52" s="23"/>
    </row>
    <row r="53" spans="1:11" ht="20.2" customHeight="1" thickBot="1" x14ac:dyDescent="0.35">
      <c r="A53" s="40"/>
      <c r="B53" s="25"/>
      <c r="C53" s="55"/>
      <c r="D53" s="41"/>
      <c r="E53" s="15" t="str">
        <f>IFERROR(VLOOKUP(Table24757811135[[#This Row],[9. Severity/ Consequence]],'RA Charts'!$C$4:$H$8,MATCH(Table24757811135[[#This Row],[10. Hazard Probability]],'RA Charts'!$C$3:$H$3,0),FALSE),"")</f>
        <v/>
      </c>
      <c r="F53" s="26"/>
      <c r="G53" s="55"/>
      <c r="H53" s="41"/>
      <c r="I53" s="27" t="str">
        <f>IFERROR(VLOOKUP(Table24757811135[[#This Row],[13. Severity/ Consequences]],'RA Charts'!$C$4:$H$8,MATCH(Table24757811135[[#This Row],[14. Hazard Probability]],'RA Charts'!$C$3:$H$3,0),FALSE),"")</f>
        <v/>
      </c>
      <c r="J53" s="34"/>
      <c r="K53" s="23"/>
    </row>
    <row r="54" spans="1:11" ht="20.2" customHeight="1" thickBot="1" x14ac:dyDescent="0.35">
      <c r="A54" s="40"/>
      <c r="B54" s="25"/>
      <c r="C54" s="55"/>
      <c r="D54" s="41"/>
      <c r="E54" s="15" t="str">
        <f>IFERROR(VLOOKUP(Table24757811135[[#This Row],[9. Severity/ Consequence]],'RA Charts'!$C$4:$H$8,MATCH(Table24757811135[[#This Row],[10. Hazard Probability]],'RA Charts'!$C$3:$H$3,0),FALSE),"")</f>
        <v/>
      </c>
      <c r="F54" s="26"/>
      <c r="G54" s="55"/>
      <c r="H54" s="41"/>
      <c r="I54" s="27" t="str">
        <f>IFERROR(VLOOKUP(Table24757811135[[#This Row],[13. Severity/ Consequences]],'RA Charts'!$C$4:$H$8,MATCH(Table24757811135[[#This Row],[14. Hazard Probability]],'RA Charts'!$C$3:$H$3,0),FALSE),"")</f>
        <v/>
      </c>
      <c r="J54" s="34"/>
      <c r="K54" s="23"/>
    </row>
    <row r="55" spans="1:11" ht="20.2" customHeight="1" thickBot="1" x14ac:dyDescent="0.35">
      <c r="A55" s="40"/>
      <c r="B55" s="25"/>
      <c r="C55" s="55"/>
      <c r="D55" s="41"/>
      <c r="E55" s="15" t="str">
        <f>IFERROR(VLOOKUP(Table24757811135[[#This Row],[9. Severity/ Consequence]],'RA Charts'!$C$4:$H$8,MATCH(Table24757811135[[#This Row],[10. Hazard Probability]],'RA Charts'!$C$3:$H$3,0),FALSE),"")</f>
        <v/>
      </c>
      <c r="F55" s="26"/>
      <c r="G55" s="55"/>
      <c r="H55" s="41"/>
      <c r="I55" s="27" t="str">
        <f>IFERROR(VLOOKUP(Table24757811135[[#This Row],[13. Severity/ Consequences]],'RA Charts'!$C$4:$H$8,MATCH(Table24757811135[[#This Row],[14. Hazard Probability]],'RA Charts'!$C$3:$H$3,0),FALSE),"")</f>
        <v/>
      </c>
      <c r="J55" s="34"/>
      <c r="K55" s="23"/>
    </row>
    <row r="56" spans="1:11" ht="20.2" customHeight="1" thickBot="1" x14ac:dyDescent="0.35">
      <c r="A56" s="40"/>
      <c r="B56" s="25"/>
      <c r="C56" s="55"/>
      <c r="D56" s="41"/>
      <c r="E56" s="15" t="str">
        <f>IFERROR(VLOOKUP(Table24757811135[[#This Row],[9. Severity/ Consequence]],'RA Charts'!$C$4:$H$8,MATCH(Table24757811135[[#This Row],[10. Hazard Probability]],'RA Charts'!$C$3:$H$3,0),FALSE),"")</f>
        <v/>
      </c>
      <c r="F56" s="26"/>
      <c r="G56" s="55"/>
      <c r="H56" s="41"/>
      <c r="I56" s="27" t="str">
        <f>IFERROR(VLOOKUP(Table24757811135[[#This Row],[13. Severity/ Consequences]],'RA Charts'!$C$4:$H$8,MATCH(Table24757811135[[#This Row],[14. Hazard Probability]],'RA Charts'!$C$3:$H$3,0),FALSE),"")</f>
        <v/>
      </c>
      <c r="J56" s="34"/>
      <c r="K56" s="23"/>
    </row>
    <row r="57" spans="1:11" ht="20.2" customHeight="1" thickBot="1" x14ac:dyDescent="0.35">
      <c r="A57" s="40"/>
      <c r="B57" s="25"/>
      <c r="C57" s="55"/>
      <c r="D57" s="41"/>
      <c r="E57" s="15" t="str">
        <f>IFERROR(VLOOKUP(Table24757811135[[#This Row],[9. Severity/ Consequence]],'RA Charts'!$C$4:$H$8,MATCH(Table24757811135[[#This Row],[10. Hazard Probability]],'RA Charts'!$C$3:$H$3,0),FALSE),"")</f>
        <v/>
      </c>
      <c r="F57" s="26"/>
      <c r="G57" s="55"/>
      <c r="H57" s="41"/>
      <c r="I57" s="27" t="str">
        <f>IFERROR(VLOOKUP(Table24757811135[[#This Row],[13. Severity/ Consequences]],'RA Charts'!$C$4:$H$8,MATCH(Table24757811135[[#This Row],[14. Hazard Probability]],'RA Charts'!$C$3:$H$3,0),FALSE),"")</f>
        <v/>
      </c>
      <c r="J57" s="34"/>
      <c r="K57" s="23"/>
    </row>
    <row r="58" spans="1:11" ht="20.2" customHeight="1" thickBot="1" x14ac:dyDescent="0.35">
      <c r="A58" s="40"/>
      <c r="B58" s="25"/>
      <c r="C58" s="55"/>
      <c r="D58" s="41"/>
      <c r="E58" s="15" t="str">
        <f>IFERROR(VLOOKUP(Table24757811135[[#This Row],[9. Severity/ Consequence]],'RA Charts'!$C$4:$H$8,MATCH(Table24757811135[[#This Row],[10. Hazard Probability]],'RA Charts'!$C$3:$H$3,0),FALSE),"")</f>
        <v/>
      </c>
      <c r="F58" s="26"/>
      <c r="G58" s="55"/>
      <c r="H58" s="41"/>
      <c r="I58" s="27" t="str">
        <f>IFERROR(VLOOKUP(Table24757811135[[#This Row],[13. Severity/ Consequences]],'RA Charts'!$C$4:$H$8,MATCH(Table24757811135[[#This Row],[14. Hazard Probability]],'RA Charts'!$C$3:$H$3,0),FALSE),"")</f>
        <v/>
      </c>
      <c r="J58" s="34"/>
      <c r="K58" s="23"/>
    </row>
    <row r="59" spans="1:11" ht="20.2" customHeight="1" thickBot="1" x14ac:dyDescent="0.35">
      <c r="A59" s="40"/>
      <c r="B59" s="25"/>
      <c r="C59" s="55"/>
      <c r="D59" s="41"/>
      <c r="E59" s="15" t="str">
        <f>IFERROR(VLOOKUP(Table24757811135[[#This Row],[9. Severity/ Consequence]],'RA Charts'!$C$4:$H$8,MATCH(Table24757811135[[#This Row],[10. Hazard Probability]],'RA Charts'!$C$3:$H$3,0),FALSE),"")</f>
        <v/>
      </c>
      <c r="F59" s="26"/>
      <c r="G59" s="55"/>
      <c r="H59" s="41"/>
      <c r="I59" s="27" t="str">
        <f>IFERROR(VLOOKUP(Table24757811135[[#This Row],[13. Severity/ Consequences]],'RA Charts'!$C$4:$H$8,MATCH(Table24757811135[[#This Row],[14. Hazard Probability]],'RA Charts'!$C$3:$H$3,0),FALSE),"")</f>
        <v/>
      </c>
      <c r="J59" s="34"/>
      <c r="K59" s="23"/>
    </row>
    <row r="60" spans="1:11" ht="20.2" customHeight="1" thickBot="1" x14ac:dyDescent="0.35">
      <c r="A60" s="40"/>
      <c r="B60" s="25"/>
      <c r="C60" s="55"/>
      <c r="D60" s="41"/>
      <c r="E60" s="15" t="str">
        <f>IFERROR(VLOOKUP(Table24757811135[[#This Row],[9. Severity/ Consequence]],'RA Charts'!$C$4:$H$8,MATCH(Table24757811135[[#This Row],[10. Hazard Probability]],'RA Charts'!$C$3:$H$3,0),FALSE),"")</f>
        <v/>
      </c>
      <c r="F60" s="26"/>
      <c r="G60" s="55"/>
      <c r="H60" s="41"/>
      <c r="I60" s="27" t="str">
        <f>IFERROR(VLOOKUP(Table24757811135[[#This Row],[13. Severity/ Consequences]],'RA Charts'!$C$4:$H$8,MATCH(Table24757811135[[#This Row],[14. Hazard Probability]],'RA Charts'!$C$3:$H$3,0),FALSE),"")</f>
        <v/>
      </c>
      <c r="J60" s="34"/>
      <c r="K60" s="23"/>
    </row>
    <row r="61" spans="1:11" ht="20.2" customHeight="1" thickBot="1" x14ac:dyDescent="0.35">
      <c r="A61" s="40"/>
      <c r="B61" s="25"/>
      <c r="C61" s="55"/>
      <c r="D61" s="41"/>
      <c r="E61" s="15" t="str">
        <f>IFERROR(VLOOKUP(Table24757811135[[#This Row],[9. Severity/ Consequence]],'RA Charts'!$C$4:$H$8,MATCH(Table24757811135[[#This Row],[10. Hazard Probability]],'RA Charts'!$C$3:$H$3,0),FALSE),"")</f>
        <v/>
      </c>
      <c r="F61" s="26"/>
      <c r="G61" s="55"/>
      <c r="H61" s="41"/>
      <c r="I61" s="27" t="str">
        <f>IFERROR(VLOOKUP(Table24757811135[[#This Row],[13. Severity/ Consequences]],'RA Charts'!$C$4:$H$8,MATCH(Table24757811135[[#This Row],[14. Hazard Probability]],'RA Charts'!$C$3:$H$3,0),FALSE),"")</f>
        <v/>
      </c>
      <c r="J61" s="34"/>
      <c r="K61" s="23"/>
    </row>
    <row r="62" spans="1:11" ht="20.2" customHeight="1" thickBot="1" x14ac:dyDescent="0.35">
      <c r="A62" s="40"/>
      <c r="B62" s="25"/>
      <c r="C62" s="55"/>
      <c r="D62" s="41"/>
      <c r="E62" s="15" t="str">
        <f>IFERROR(VLOOKUP(Table24757811135[[#This Row],[9. Severity/ Consequence]],'RA Charts'!$C$4:$H$8,MATCH(Table24757811135[[#This Row],[10. Hazard Probability]],'RA Charts'!$C$3:$H$3,0),FALSE),"")</f>
        <v/>
      </c>
      <c r="F62" s="26"/>
      <c r="G62" s="55"/>
      <c r="H62" s="41"/>
      <c r="I62" s="27" t="str">
        <f>IFERROR(VLOOKUP(Table24757811135[[#This Row],[13. Severity/ Consequences]],'RA Charts'!$C$4:$H$8,MATCH(Table24757811135[[#This Row],[14. Hazard Probability]],'RA Charts'!$C$3:$H$3,0),FALSE),"")</f>
        <v/>
      </c>
      <c r="J62" s="34"/>
      <c r="K62" s="23"/>
    </row>
    <row r="63" spans="1:11" ht="20.2" customHeight="1" thickBot="1" x14ac:dyDescent="0.35">
      <c r="A63" s="40"/>
      <c r="B63" s="25"/>
      <c r="C63" s="55"/>
      <c r="D63" s="41"/>
      <c r="E63" s="15" t="str">
        <f>IFERROR(VLOOKUP(Table24757811135[[#This Row],[9. Severity/ Consequence]],'RA Charts'!$C$4:$H$8,MATCH(Table24757811135[[#This Row],[10. Hazard Probability]],'RA Charts'!$C$3:$H$3,0),FALSE),"")</f>
        <v/>
      </c>
      <c r="F63" s="26"/>
      <c r="G63" s="55"/>
      <c r="H63" s="41"/>
      <c r="I63" s="27" t="str">
        <f>IFERROR(VLOOKUP(Table24757811135[[#This Row],[13. Severity/ Consequences]],'RA Charts'!$C$4:$H$8,MATCH(Table24757811135[[#This Row],[14. Hazard Probability]],'RA Charts'!$C$3:$H$3,0),FALSE),"")</f>
        <v/>
      </c>
      <c r="J63" s="34"/>
      <c r="K63" s="23"/>
    </row>
    <row r="64" spans="1:11" ht="20.2" customHeight="1" thickBot="1" x14ac:dyDescent="0.35">
      <c r="A64" s="40"/>
      <c r="B64" s="25"/>
      <c r="C64" s="55"/>
      <c r="D64" s="41"/>
      <c r="E64" s="15" t="str">
        <f>IFERROR(VLOOKUP(Table24757811135[[#This Row],[9. Severity/ Consequence]],'RA Charts'!$C$4:$H$8,MATCH(Table24757811135[[#This Row],[10. Hazard Probability]],'RA Charts'!$C$3:$H$3,0),FALSE),"")</f>
        <v/>
      </c>
      <c r="F64" s="26"/>
      <c r="G64" s="55"/>
      <c r="H64" s="41"/>
      <c r="I64" s="27" t="str">
        <f>IFERROR(VLOOKUP(Table24757811135[[#This Row],[13. Severity/ Consequences]],'RA Charts'!$C$4:$H$8,MATCH(Table24757811135[[#This Row],[14. Hazard Probability]],'RA Charts'!$C$3:$H$3,0),FALSE),"")</f>
        <v/>
      </c>
      <c r="J64" s="34"/>
      <c r="K64" s="23"/>
    </row>
    <row r="65" spans="1:11" ht="20.2" customHeight="1" thickBot="1" x14ac:dyDescent="0.35">
      <c r="A65" s="40"/>
      <c r="B65" s="25"/>
      <c r="C65" s="55"/>
      <c r="D65" s="41"/>
      <c r="E65" s="15" t="str">
        <f>IFERROR(VLOOKUP(Table24757811135[[#This Row],[9. Severity/ Consequence]],'RA Charts'!$C$4:$H$8,MATCH(Table24757811135[[#This Row],[10. Hazard Probability]],'RA Charts'!$C$3:$H$3,0),FALSE),"")</f>
        <v/>
      </c>
      <c r="F65" s="26"/>
      <c r="G65" s="55"/>
      <c r="H65" s="41"/>
      <c r="I65" s="27" t="str">
        <f>IFERROR(VLOOKUP(Table24757811135[[#This Row],[13. Severity/ Consequences]],'RA Charts'!$C$4:$H$8,MATCH(Table24757811135[[#This Row],[14. Hazard Probability]],'RA Charts'!$C$3:$H$3,0),FALSE),"")</f>
        <v/>
      </c>
      <c r="J65" s="34"/>
      <c r="K65" s="23"/>
    </row>
    <row r="66" spans="1:11" ht="20.2" customHeight="1" thickBot="1" x14ac:dyDescent="0.35">
      <c r="A66" s="40"/>
      <c r="B66" s="25"/>
      <c r="C66" s="55"/>
      <c r="D66" s="41"/>
      <c r="E66" s="15" t="str">
        <f>IFERROR(VLOOKUP(Table24757811135[[#This Row],[9. Severity/ Consequence]],'RA Charts'!$C$4:$H$8,MATCH(Table24757811135[[#This Row],[10. Hazard Probability]],'RA Charts'!$C$3:$H$3,0),FALSE),"")</f>
        <v/>
      </c>
      <c r="F66" s="26"/>
      <c r="G66" s="55"/>
      <c r="H66" s="41"/>
      <c r="I66" s="27" t="str">
        <f>IFERROR(VLOOKUP(Table24757811135[[#This Row],[13. Severity/ Consequences]],'RA Charts'!$C$4:$H$8,MATCH(Table24757811135[[#This Row],[14. Hazard Probability]],'RA Charts'!$C$3:$H$3,0),FALSE),"")</f>
        <v/>
      </c>
      <c r="J66" s="34"/>
      <c r="K66" s="23"/>
    </row>
    <row r="67" spans="1:11" ht="20.2" customHeight="1" thickBot="1" x14ac:dyDescent="0.35">
      <c r="A67" s="40"/>
      <c r="B67" s="25"/>
      <c r="C67" s="55"/>
      <c r="D67" s="41"/>
      <c r="E67" s="15" t="str">
        <f>IFERROR(VLOOKUP(Table24757811135[[#This Row],[9. Severity/ Consequence]],'RA Charts'!$C$4:$H$8,MATCH(Table24757811135[[#This Row],[10. Hazard Probability]],'RA Charts'!$C$3:$H$3,0),FALSE),"")</f>
        <v/>
      </c>
      <c r="F67" s="26"/>
      <c r="G67" s="55"/>
      <c r="H67" s="41"/>
      <c r="I67" s="27" t="str">
        <f>IFERROR(VLOOKUP(Table24757811135[[#This Row],[13. Severity/ Consequences]],'RA Charts'!$C$4:$H$8,MATCH(Table24757811135[[#This Row],[14. Hazard Probability]],'RA Charts'!$C$3:$H$3,0),FALSE),"")</f>
        <v/>
      </c>
      <c r="J67" s="34"/>
      <c r="K67" s="23"/>
    </row>
    <row r="68" spans="1:11" ht="20.2" customHeight="1" thickBot="1" x14ac:dyDescent="0.35">
      <c r="A68" s="40"/>
      <c r="B68" s="25"/>
      <c r="C68" s="55"/>
      <c r="D68" s="41"/>
      <c r="E68" s="15" t="str">
        <f>IFERROR(VLOOKUP(Table24757811135[[#This Row],[9. Severity/ Consequence]],'RA Charts'!$C$4:$H$8,MATCH(Table24757811135[[#This Row],[10. Hazard Probability]],'RA Charts'!$C$3:$H$3,0),FALSE),"")</f>
        <v/>
      </c>
      <c r="F68" s="26"/>
      <c r="G68" s="55"/>
      <c r="H68" s="41"/>
      <c r="I68" s="27" t="str">
        <f>IFERROR(VLOOKUP(Table24757811135[[#This Row],[13. Severity/ Consequences]],'RA Charts'!$C$4:$H$8,MATCH(Table24757811135[[#This Row],[14. Hazard Probability]],'RA Charts'!$C$3:$H$3,0),FALSE),"")</f>
        <v/>
      </c>
      <c r="J68" s="34"/>
      <c r="K68" s="23"/>
    </row>
    <row r="69" spans="1:11" ht="20.2" customHeight="1" thickBot="1" x14ac:dyDescent="0.35">
      <c r="A69" s="40"/>
      <c r="B69" s="25"/>
      <c r="C69" s="55"/>
      <c r="D69" s="41"/>
      <c r="E69" s="15" t="str">
        <f>IFERROR(VLOOKUP(Table24757811135[[#This Row],[9. Severity/ Consequence]],'RA Charts'!$C$4:$H$8,MATCH(Table24757811135[[#This Row],[10. Hazard Probability]],'RA Charts'!$C$3:$H$3,0),FALSE),"")</f>
        <v/>
      </c>
      <c r="F69" s="26"/>
      <c r="G69" s="55"/>
      <c r="H69" s="41"/>
      <c r="I69" s="27" t="str">
        <f>IFERROR(VLOOKUP(Table24757811135[[#This Row],[13. Severity/ Consequences]],'RA Charts'!$C$4:$H$8,MATCH(Table24757811135[[#This Row],[14. Hazard Probability]],'RA Charts'!$C$3:$H$3,0),FALSE),"")</f>
        <v/>
      </c>
      <c r="J69" s="34"/>
      <c r="K69" s="23"/>
    </row>
    <row r="70" spans="1:11" ht="20.2" customHeight="1" thickBot="1" x14ac:dyDescent="0.35">
      <c r="A70" s="40"/>
      <c r="B70" s="25"/>
      <c r="C70" s="55"/>
      <c r="D70" s="41"/>
      <c r="E70" s="15" t="str">
        <f>IFERROR(VLOOKUP(Table24757811135[[#This Row],[9. Severity/ Consequence]],'RA Charts'!$C$4:$H$8,MATCH(Table24757811135[[#This Row],[10. Hazard Probability]],'RA Charts'!$C$3:$H$3,0),FALSE),"")</f>
        <v/>
      </c>
      <c r="F70" s="26"/>
      <c r="G70" s="55"/>
      <c r="H70" s="41"/>
      <c r="I70" s="27" t="str">
        <f>IFERROR(VLOOKUP(Table24757811135[[#This Row],[13. Severity/ Consequences]],'RA Charts'!$C$4:$H$8,MATCH(Table24757811135[[#This Row],[14. Hazard Probability]],'RA Charts'!$C$3:$H$3,0),FALSE),"")</f>
        <v/>
      </c>
      <c r="J70" s="34"/>
      <c r="K70" s="23"/>
    </row>
    <row r="71" spans="1:11" ht="20.2" customHeight="1" thickBot="1" x14ac:dyDescent="0.35">
      <c r="A71" s="40"/>
      <c r="B71" s="25"/>
      <c r="C71" s="55"/>
      <c r="D71" s="41"/>
      <c r="E71" s="15" t="str">
        <f>IFERROR(VLOOKUP(Table24757811135[[#This Row],[9. Severity/ Consequence]],'RA Charts'!$C$4:$H$8,MATCH(Table24757811135[[#This Row],[10. Hazard Probability]],'RA Charts'!$C$3:$H$3,0),FALSE),"")</f>
        <v/>
      </c>
      <c r="F71" s="26"/>
      <c r="G71" s="55"/>
      <c r="H71" s="41"/>
      <c r="I71" s="27" t="str">
        <f>IFERROR(VLOOKUP(Table24757811135[[#This Row],[13. Severity/ Consequences]],'RA Charts'!$C$4:$H$8,MATCH(Table24757811135[[#This Row],[14. Hazard Probability]],'RA Charts'!$C$3:$H$3,0),FALSE),"")</f>
        <v/>
      </c>
      <c r="J71" s="34"/>
      <c r="K71" s="23"/>
    </row>
    <row r="72" spans="1:11" ht="20.2" customHeight="1" thickBot="1" x14ac:dyDescent="0.35">
      <c r="A72" s="40"/>
      <c r="B72" s="25"/>
      <c r="C72" s="55"/>
      <c r="D72" s="41"/>
      <c r="E72" s="15" t="str">
        <f>IFERROR(VLOOKUP(Table24757811135[[#This Row],[9. Severity/ Consequence]],'RA Charts'!$C$4:$H$8,MATCH(Table24757811135[[#This Row],[10. Hazard Probability]],'RA Charts'!$C$3:$H$3,0),FALSE),"")</f>
        <v/>
      </c>
      <c r="F72" s="26"/>
      <c r="G72" s="55"/>
      <c r="H72" s="41"/>
      <c r="I72" s="27" t="str">
        <f>IFERROR(VLOOKUP(Table24757811135[[#This Row],[13. Severity/ Consequences]],'RA Charts'!$C$4:$H$8,MATCH(Table24757811135[[#This Row],[14. Hazard Probability]],'RA Charts'!$C$3:$H$3,0),FALSE),"")</f>
        <v/>
      </c>
      <c r="J72" s="34"/>
      <c r="K72" s="23"/>
    </row>
    <row r="73" spans="1:11" ht="20.2" customHeight="1" thickBot="1" x14ac:dyDescent="0.35">
      <c r="A73" s="40"/>
      <c r="B73" s="25"/>
      <c r="C73" s="55"/>
      <c r="D73" s="41"/>
      <c r="E73" s="15" t="str">
        <f>IFERROR(VLOOKUP(Table24757811135[[#This Row],[9. Severity/ Consequence]],'RA Charts'!$C$4:$H$8,MATCH(Table24757811135[[#This Row],[10. Hazard Probability]],'RA Charts'!$C$3:$H$3,0),FALSE),"")</f>
        <v/>
      </c>
      <c r="F73" s="26"/>
      <c r="G73" s="55"/>
      <c r="H73" s="41"/>
      <c r="I73" s="27" t="str">
        <f>IFERROR(VLOOKUP(Table24757811135[[#This Row],[13. Severity/ Consequences]],'RA Charts'!$C$4:$H$8,MATCH(Table24757811135[[#This Row],[14. Hazard Probability]],'RA Charts'!$C$3:$H$3,0),FALSE),"")</f>
        <v/>
      </c>
      <c r="J73" s="34"/>
      <c r="K73" s="23"/>
    </row>
    <row r="74" spans="1:11" ht="20.2" customHeight="1" thickBot="1" x14ac:dyDescent="0.35">
      <c r="A74" s="40"/>
      <c r="B74" s="25"/>
      <c r="C74" s="55"/>
      <c r="D74" s="41"/>
      <c r="E74" s="15" t="str">
        <f>IFERROR(VLOOKUP(Table24757811135[[#This Row],[9. Severity/ Consequence]],'RA Charts'!$C$4:$H$8,MATCH(Table24757811135[[#This Row],[10. Hazard Probability]],'RA Charts'!$C$3:$H$3,0),FALSE),"")</f>
        <v/>
      </c>
      <c r="F74" s="26"/>
      <c r="G74" s="55"/>
      <c r="H74" s="41"/>
      <c r="I74" s="27" t="str">
        <f>IFERROR(VLOOKUP(Table24757811135[[#This Row],[13. Severity/ Consequences]],'RA Charts'!$C$4:$H$8,MATCH(Table24757811135[[#This Row],[14. Hazard Probability]],'RA Charts'!$C$3:$H$3,0),FALSE),"")</f>
        <v/>
      </c>
      <c r="J74" s="34"/>
      <c r="K74" s="23"/>
    </row>
    <row r="75" spans="1:11" ht="20.2" customHeight="1" thickBot="1" x14ac:dyDescent="0.35">
      <c r="A75" s="40"/>
      <c r="B75" s="25"/>
      <c r="C75" s="55"/>
      <c r="D75" s="41"/>
      <c r="E75" s="15" t="str">
        <f>IFERROR(VLOOKUP(Table24757811135[[#This Row],[9. Severity/ Consequence]],'RA Charts'!$C$4:$H$8,MATCH(Table24757811135[[#This Row],[10. Hazard Probability]],'RA Charts'!$C$3:$H$3,0),FALSE),"")</f>
        <v/>
      </c>
      <c r="F75" s="26"/>
      <c r="G75" s="55"/>
      <c r="H75" s="41"/>
      <c r="I75" s="27" t="str">
        <f>IFERROR(VLOOKUP(Table24757811135[[#This Row],[13. Severity/ Consequences]],'RA Charts'!$C$4:$H$8,MATCH(Table24757811135[[#This Row],[14. Hazard Probability]],'RA Charts'!$C$3:$H$3,0),FALSE),"")</f>
        <v/>
      </c>
      <c r="J75" s="34"/>
      <c r="K75" s="23"/>
    </row>
    <row r="76" spans="1:11" ht="20.2" customHeight="1" thickBot="1" x14ac:dyDescent="0.35">
      <c r="A76" s="40"/>
      <c r="B76" s="25"/>
      <c r="C76" s="55"/>
      <c r="D76" s="41"/>
      <c r="E76" s="15" t="str">
        <f>IFERROR(VLOOKUP(Table24757811135[[#This Row],[9. Severity/ Consequence]],'RA Charts'!$C$4:$H$8,MATCH(Table24757811135[[#This Row],[10. Hazard Probability]],'RA Charts'!$C$3:$H$3,0),FALSE),"")</f>
        <v/>
      </c>
      <c r="F76" s="26"/>
      <c r="G76" s="55"/>
      <c r="H76" s="41"/>
      <c r="I76" s="27" t="str">
        <f>IFERROR(VLOOKUP(Table24757811135[[#This Row],[13. Severity/ Consequences]],'RA Charts'!$C$4:$H$8,MATCH(Table24757811135[[#This Row],[14. Hazard Probability]],'RA Charts'!$C$3:$H$3,0),FALSE),"")</f>
        <v/>
      </c>
      <c r="J76" s="34"/>
      <c r="K76" s="23"/>
    </row>
    <row r="77" spans="1:11" ht="20.2" customHeight="1" thickBot="1" x14ac:dyDescent="0.35">
      <c r="A77" s="40"/>
      <c r="B77" s="25"/>
      <c r="C77" s="55"/>
      <c r="D77" s="41"/>
      <c r="E77" s="15" t="str">
        <f>IFERROR(VLOOKUP(Table24757811135[[#This Row],[9. Severity/ Consequence]],'RA Charts'!$C$4:$H$8,MATCH(Table24757811135[[#This Row],[10. Hazard Probability]],'RA Charts'!$C$3:$H$3,0),FALSE),"")</f>
        <v/>
      </c>
      <c r="F77" s="26"/>
      <c r="G77" s="55"/>
      <c r="H77" s="41"/>
      <c r="I77" s="27" t="str">
        <f>IFERROR(VLOOKUP(Table24757811135[[#This Row],[13. Severity/ Consequences]],'RA Charts'!$C$4:$H$8,MATCH(Table24757811135[[#This Row],[14. Hazard Probability]],'RA Charts'!$C$3:$H$3,0),FALSE),"")</f>
        <v/>
      </c>
      <c r="J77" s="34"/>
      <c r="K77" s="23"/>
    </row>
    <row r="78" spans="1:11" ht="20.2" customHeight="1" thickBot="1" x14ac:dyDescent="0.35">
      <c r="A78" s="40"/>
      <c r="B78" s="25"/>
      <c r="C78" s="55"/>
      <c r="D78" s="41"/>
      <c r="E78" s="15" t="str">
        <f>IFERROR(VLOOKUP(Table24757811135[[#This Row],[9. Severity/ Consequence]],'RA Charts'!$C$4:$H$8,MATCH(Table24757811135[[#This Row],[10. Hazard Probability]],'RA Charts'!$C$3:$H$3,0),FALSE),"")</f>
        <v/>
      </c>
      <c r="F78" s="26"/>
      <c r="G78" s="55"/>
      <c r="H78" s="41"/>
      <c r="I78" s="27" t="str">
        <f>IFERROR(VLOOKUP(Table24757811135[[#This Row],[13. Severity/ Consequences]],'RA Charts'!$C$4:$H$8,MATCH(Table24757811135[[#This Row],[14. Hazard Probability]],'RA Charts'!$C$3:$H$3,0),FALSE),"")</f>
        <v/>
      </c>
      <c r="J78" s="34"/>
      <c r="K78" s="23"/>
    </row>
    <row r="79" spans="1:11" ht="20.2" customHeight="1" thickBot="1" x14ac:dyDescent="0.35">
      <c r="A79" s="40"/>
      <c r="B79" s="25"/>
      <c r="C79" s="55"/>
      <c r="D79" s="41"/>
      <c r="E79" s="15" t="str">
        <f>IFERROR(VLOOKUP(Table24757811135[[#This Row],[9. Severity/ Consequence]],'RA Charts'!$C$4:$H$8,MATCH(Table24757811135[[#This Row],[10. Hazard Probability]],'RA Charts'!$C$3:$H$3,0),FALSE),"")</f>
        <v/>
      </c>
      <c r="F79" s="26"/>
      <c r="G79" s="55"/>
      <c r="H79" s="41"/>
      <c r="I79" s="27" t="str">
        <f>IFERROR(VLOOKUP(Table24757811135[[#This Row],[13. Severity/ Consequences]],'RA Charts'!$C$4:$H$8,MATCH(Table24757811135[[#This Row],[14. Hazard Probability]],'RA Charts'!$C$3:$H$3,0),FALSE),"")</f>
        <v/>
      </c>
      <c r="J79" s="34"/>
      <c r="K79" s="23"/>
    </row>
    <row r="80" spans="1:11" ht="20.2" customHeight="1" thickBot="1" x14ac:dyDescent="0.35">
      <c r="A80" s="19"/>
      <c r="B80" s="24"/>
      <c r="C80" s="53"/>
      <c r="D80" s="41"/>
      <c r="E80" s="15" t="str">
        <f>IFERROR(VLOOKUP(Table24757811135[[#This Row],[9. Severity/ Consequence]],'RA Charts'!$C$4:$H$8,MATCH(Table24757811135[[#This Row],[10. Hazard Probability]],'RA Charts'!$C$3:$H$3,0),FALSE),"")</f>
        <v/>
      </c>
      <c r="F80" s="22"/>
      <c r="G80" s="53"/>
      <c r="H80" s="41"/>
      <c r="I80" s="15" t="str">
        <f>IFERROR(VLOOKUP(Table24757811135[[#This Row],[13. Severity/ Consequences]],'RA Charts'!$C$4:$H$8,MATCH(Table24757811135[[#This Row],[14. Hazard Probability]],'RA Charts'!$C$3:$H$3,0),FALSE),"")</f>
        <v/>
      </c>
      <c r="J80" s="33"/>
      <c r="K80" s="23"/>
    </row>
    <row r="81" spans="1:11" ht="20.2" customHeight="1" thickBot="1" x14ac:dyDescent="0.35">
      <c r="A81" s="19"/>
      <c r="B81" s="24"/>
      <c r="C81" s="53"/>
      <c r="D81" s="41"/>
      <c r="E81" s="15" t="str">
        <f>IFERROR(VLOOKUP(Table24757811135[[#This Row],[9. Severity/ Consequence]],'RA Charts'!$C$4:$H$8,MATCH(Table24757811135[[#This Row],[10. Hazard Probability]],'RA Charts'!$C$3:$H$3,0),FALSE),"")</f>
        <v/>
      </c>
      <c r="F81" s="22"/>
      <c r="G81" s="53"/>
      <c r="H81" s="41"/>
      <c r="I81" s="15" t="str">
        <f>IFERROR(VLOOKUP(Table24757811135[[#This Row],[13. Severity/ Consequences]],'RA Charts'!$C$4:$H$8,MATCH(Table24757811135[[#This Row],[14. Hazard Probability]],'RA Charts'!$C$3:$H$3,0),FALSE),"")</f>
        <v/>
      </c>
      <c r="J81" s="33"/>
      <c r="K81" s="23"/>
    </row>
    <row r="82" spans="1:11" ht="20.2" customHeight="1" thickBot="1" x14ac:dyDescent="0.35">
      <c r="A82" s="19"/>
      <c r="B82" s="24"/>
      <c r="C82" s="53"/>
      <c r="D82" s="41"/>
      <c r="E82" s="15" t="str">
        <f>IFERROR(VLOOKUP(Table24757811135[[#This Row],[9. Severity/ Consequence]],'RA Charts'!$C$4:$H$8,MATCH(Table24757811135[[#This Row],[10. Hazard Probability]],'RA Charts'!$C$3:$H$3,0),FALSE),"")</f>
        <v/>
      </c>
      <c r="F82" s="22"/>
      <c r="G82" s="53"/>
      <c r="H82" s="41"/>
      <c r="I82" s="15" t="str">
        <f>IFERROR(VLOOKUP(Table24757811135[[#This Row],[13. Severity/ Consequences]],'RA Charts'!$C$4:$H$8,MATCH(Table24757811135[[#This Row],[14. Hazard Probability]],'RA Charts'!$C$3:$H$3,0),FALSE),"")</f>
        <v/>
      </c>
      <c r="J82" s="33"/>
      <c r="K82" s="23"/>
    </row>
    <row r="83" spans="1:11" ht="20.2" customHeight="1" thickBot="1" x14ac:dyDescent="0.35">
      <c r="A83" s="19"/>
      <c r="B83" s="24"/>
      <c r="C83" s="53"/>
      <c r="D83" s="41"/>
      <c r="E83" s="15" t="str">
        <f>IFERROR(VLOOKUP(Table24757811135[[#This Row],[9. Severity/ Consequence]],'RA Charts'!$C$4:$H$8,MATCH(Table24757811135[[#This Row],[10. Hazard Probability]],'RA Charts'!$C$3:$H$3,0),FALSE),"")</f>
        <v/>
      </c>
      <c r="F83" s="22"/>
      <c r="G83" s="53"/>
      <c r="H83" s="41"/>
      <c r="I83" s="15" t="str">
        <f>IFERROR(VLOOKUP(Table24757811135[[#This Row],[13. Severity/ Consequences]],'RA Charts'!$C$4:$H$8,MATCH(Table24757811135[[#This Row],[14. Hazard Probability]],'RA Charts'!$C$3:$H$3,0),FALSE),"")</f>
        <v/>
      </c>
      <c r="J83" s="33"/>
      <c r="K83" s="23"/>
    </row>
    <row r="84" spans="1:11" ht="20.2" customHeight="1" thickBot="1" x14ac:dyDescent="0.35">
      <c r="A84" s="19"/>
      <c r="B84" s="24"/>
      <c r="C84" s="53"/>
      <c r="D84" s="41"/>
      <c r="E84" s="15" t="str">
        <f>IFERROR(VLOOKUP(Table24757811135[[#This Row],[9. Severity/ Consequence]],'RA Charts'!$C$4:$H$8,MATCH(Table24757811135[[#This Row],[10. Hazard Probability]],'RA Charts'!$C$3:$H$3,0),FALSE),"")</f>
        <v/>
      </c>
      <c r="F84" s="22"/>
      <c r="G84" s="53"/>
      <c r="H84" s="41"/>
      <c r="I84" s="15" t="str">
        <f>IFERROR(VLOOKUP(Table24757811135[[#This Row],[13. Severity/ Consequences]],'RA Charts'!$C$4:$H$8,MATCH(Table24757811135[[#This Row],[14. Hazard Probability]],'RA Charts'!$C$3:$H$3,0),FALSE),"")</f>
        <v/>
      </c>
      <c r="J84" s="33"/>
      <c r="K84" s="23"/>
    </row>
    <row r="85" spans="1:11" ht="20.2" customHeight="1" thickBot="1" x14ac:dyDescent="0.35">
      <c r="A85" s="19"/>
      <c r="B85" s="24"/>
      <c r="C85" s="53"/>
      <c r="D85" s="41"/>
      <c r="E85" s="15" t="str">
        <f>IFERROR(VLOOKUP(Table24757811135[[#This Row],[9. Severity/ Consequence]],'RA Charts'!$C$4:$H$8,MATCH(Table24757811135[[#This Row],[10. Hazard Probability]],'RA Charts'!$C$3:$H$3,0),FALSE),"")</f>
        <v/>
      </c>
      <c r="F85" s="22"/>
      <c r="G85" s="53"/>
      <c r="H85" s="41"/>
      <c r="I85" s="15" t="str">
        <f>IFERROR(VLOOKUP(Table24757811135[[#This Row],[13. Severity/ Consequences]],'RA Charts'!$C$4:$H$8,MATCH(Table24757811135[[#This Row],[14. Hazard Probability]],'RA Charts'!$C$3:$H$3,0),FALSE),"")</f>
        <v/>
      </c>
      <c r="J85" s="33"/>
      <c r="K85" s="23"/>
    </row>
    <row r="86" spans="1:11" ht="20.2" customHeight="1" thickBot="1" x14ac:dyDescent="0.35">
      <c r="A86" s="19"/>
      <c r="B86" s="24"/>
      <c r="C86" s="53"/>
      <c r="D86" s="41"/>
      <c r="E86" s="15" t="str">
        <f>IFERROR(VLOOKUP(Table24757811135[[#This Row],[9. Severity/ Consequence]],'RA Charts'!$C$4:$H$8,MATCH(Table24757811135[[#This Row],[10. Hazard Probability]],'RA Charts'!$C$3:$H$3,0),FALSE),"")</f>
        <v/>
      </c>
      <c r="F86" s="22"/>
      <c r="G86" s="53"/>
      <c r="H86" s="41"/>
      <c r="I86" s="15" t="str">
        <f>IFERROR(VLOOKUP(Table24757811135[[#This Row],[13. Severity/ Consequences]],'RA Charts'!$C$4:$H$8,MATCH(Table24757811135[[#This Row],[14. Hazard Probability]],'RA Charts'!$C$3:$H$3,0),FALSE),"")</f>
        <v/>
      </c>
      <c r="J86" s="33"/>
      <c r="K86" s="23"/>
    </row>
    <row r="87" spans="1:11" ht="20.2" customHeight="1" thickBot="1" x14ac:dyDescent="0.35">
      <c r="A87" s="19"/>
      <c r="B87" s="24"/>
      <c r="C87" s="53"/>
      <c r="D87" s="41"/>
      <c r="E87" s="15" t="str">
        <f>IFERROR(VLOOKUP(Table24757811135[[#This Row],[9. Severity/ Consequence]],'RA Charts'!$C$4:$H$8,MATCH(Table24757811135[[#This Row],[10. Hazard Probability]],'RA Charts'!$C$3:$H$3,0),FALSE),"")</f>
        <v/>
      </c>
      <c r="F87" s="22"/>
      <c r="G87" s="53"/>
      <c r="H87" s="41"/>
      <c r="I87" s="15" t="str">
        <f>IFERROR(VLOOKUP(Table24757811135[[#This Row],[13. Severity/ Consequences]],'RA Charts'!$C$4:$H$8,MATCH(Table24757811135[[#This Row],[14. Hazard Probability]],'RA Charts'!$C$3:$H$3,0),FALSE),"")</f>
        <v/>
      </c>
      <c r="J87" s="33"/>
      <c r="K87" s="23"/>
    </row>
    <row r="88" spans="1:11" ht="20.2" customHeight="1" thickBot="1" x14ac:dyDescent="0.35">
      <c r="A88" s="19"/>
      <c r="B88" s="24"/>
      <c r="C88" s="53"/>
      <c r="D88" s="41"/>
      <c r="E88" s="15" t="str">
        <f>IFERROR(VLOOKUP(Table24757811135[[#This Row],[9. Severity/ Consequence]],'RA Charts'!$C$4:$H$8,MATCH(Table24757811135[[#This Row],[10. Hazard Probability]],'RA Charts'!$C$3:$H$3,0),FALSE),"")</f>
        <v/>
      </c>
      <c r="F88" s="22"/>
      <c r="G88" s="53"/>
      <c r="H88" s="41"/>
      <c r="I88" s="15" t="str">
        <f>IFERROR(VLOOKUP(Table24757811135[[#This Row],[13. Severity/ Consequences]],'RA Charts'!$C$4:$H$8,MATCH(Table24757811135[[#This Row],[14. Hazard Probability]],'RA Charts'!$C$3:$H$3,0),FALSE),"")</f>
        <v/>
      </c>
      <c r="J88" s="33"/>
      <c r="K88" s="23"/>
    </row>
    <row r="89" spans="1:11" ht="20.2" customHeight="1" thickBot="1" x14ac:dyDescent="0.35">
      <c r="A89" s="19"/>
      <c r="B89" s="24"/>
      <c r="C89" s="53"/>
      <c r="D89" s="41"/>
      <c r="E89" s="15" t="str">
        <f>IFERROR(VLOOKUP(Table24757811135[[#This Row],[9. Severity/ Consequence]],'RA Charts'!$C$4:$H$8,MATCH(Table24757811135[[#This Row],[10. Hazard Probability]],'RA Charts'!$C$3:$H$3,0),FALSE),"")</f>
        <v/>
      </c>
      <c r="F89" s="22"/>
      <c r="G89" s="53"/>
      <c r="H89" s="41"/>
      <c r="I89" s="15" t="str">
        <f>IFERROR(VLOOKUP(Table24757811135[[#This Row],[13. Severity/ Consequences]],'RA Charts'!$C$4:$H$8,MATCH(Table24757811135[[#This Row],[14. Hazard Probability]],'RA Charts'!$C$3:$H$3,0),FALSE),"")</f>
        <v/>
      </c>
      <c r="J89" s="33"/>
      <c r="K89" s="23"/>
    </row>
    <row r="90" spans="1:11" ht="20.2" customHeight="1" thickBot="1" x14ac:dyDescent="0.35">
      <c r="A90" s="19"/>
      <c r="B90" s="24"/>
      <c r="C90" s="53"/>
      <c r="D90" s="41"/>
      <c r="E90" s="15" t="str">
        <f>IFERROR(VLOOKUP(Table24757811135[[#This Row],[9. Severity/ Consequence]],'RA Charts'!$C$4:$H$8,MATCH(Table24757811135[[#This Row],[10. Hazard Probability]],'RA Charts'!$C$3:$H$3,0),FALSE),"")</f>
        <v/>
      </c>
      <c r="F90" s="22"/>
      <c r="G90" s="53"/>
      <c r="H90" s="41"/>
      <c r="I90" s="15" t="str">
        <f>IFERROR(VLOOKUP(Table24757811135[[#This Row],[13. Severity/ Consequences]],'RA Charts'!$C$4:$H$8,MATCH(Table24757811135[[#This Row],[14. Hazard Probability]],'RA Charts'!$C$3:$H$3,0),FALSE),"")</f>
        <v/>
      </c>
      <c r="J90" s="33"/>
      <c r="K90" s="23"/>
    </row>
    <row r="91" spans="1:11" ht="20.2" customHeight="1" thickBot="1" x14ac:dyDescent="0.35">
      <c r="A91" s="19"/>
      <c r="B91" s="24"/>
      <c r="C91" s="53"/>
      <c r="D91" s="41"/>
      <c r="E91" s="15" t="str">
        <f>IFERROR(VLOOKUP(Table24757811135[[#This Row],[9. Severity/ Consequence]],'RA Charts'!$C$4:$H$8,MATCH(Table24757811135[[#This Row],[10. Hazard Probability]],'RA Charts'!$C$3:$H$3,0),FALSE),"")</f>
        <v/>
      </c>
      <c r="F91" s="22"/>
      <c r="G91" s="53"/>
      <c r="H91" s="41"/>
      <c r="I91" s="15" t="str">
        <f>IFERROR(VLOOKUP(Table24757811135[[#This Row],[13. Severity/ Consequences]],'RA Charts'!$C$4:$H$8,MATCH(Table24757811135[[#This Row],[14. Hazard Probability]],'RA Charts'!$C$3:$H$3,0),FALSE),"")</f>
        <v/>
      </c>
      <c r="J91" s="33"/>
      <c r="K91" s="23"/>
    </row>
    <row r="92" spans="1:11" ht="20.2" customHeight="1" thickBot="1" x14ac:dyDescent="0.35">
      <c r="A92" s="19"/>
      <c r="B92" s="24"/>
      <c r="C92" s="53"/>
      <c r="D92" s="41"/>
      <c r="E92" s="15" t="str">
        <f>IFERROR(VLOOKUP(Table24757811135[[#This Row],[9. Severity/ Consequence]],'RA Charts'!$C$4:$H$8,MATCH(Table24757811135[[#This Row],[10. Hazard Probability]],'RA Charts'!$C$3:$H$3,0),FALSE),"")</f>
        <v/>
      </c>
      <c r="F92" s="22"/>
      <c r="G92" s="53"/>
      <c r="H92" s="41"/>
      <c r="I92" s="15" t="str">
        <f>IFERROR(VLOOKUP(Table24757811135[[#This Row],[13. Severity/ Consequences]],'RA Charts'!$C$4:$H$8,MATCH(Table24757811135[[#This Row],[14. Hazard Probability]],'RA Charts'!$C$3:$H$3,0),FALSE),"")</f>
        <v/>
      </c>
      <c r="J92" s="33"/>
      <c r="K92" s="23"/>
    </row>
    <row r="93" spans="1:11" ht="20.2" customHeight="1" thickBot="1" x14ac:dyDescent="0.35">
      <c r="A93" s="19"/>
      <c r="B93" s="24"/>
      <c r="C93" s="53"/>
      <c r="D93" s="41"/>
      <c r="E93" s="15" t="str">
        <f>IFERROR(VLOOKUP(Table24757811135[[#This Row],[9. Severity/ Consequence]],'RA Charts'!$C$4:$H$8,MATCH(Table24757811135[[#This Row],[10. Hazard Probability]],'RA Charts'!$C$3:$H$3,0),FALSE),"")</f>
        <v/>
      </c>
      <c r="F93" s="22"/>
      <c r="G93" s="53"/>
      <c r="H93" s="41"/>
      <c r="I93" s="15" t="str">
        <f>IFERROR(VLOOKUP(Table24757811135[[#This Row],[13. Severity/ Consequences]],'RA Charts'!$C$4:$H$8,MATCH(Table24757811135[[#This Row],[14. Hazard Probability]],'RA Charts'!$C$3:$H$3,0),FALSE),"")</f>
        <v/>
      </c>
      <c r="J93" s="33"/>
      <c r="K93" s="23"/>
    </row>
    <row r="94" spans="1:11" ht="20.2" customHeight="1" thickBot="1" x14ac:dyDescent="0.35">
      <c r="A94" s="19"/>
      <c r="B94" s="24"/>
      <c r="C94" s="53"/>
      <c r="D94" s="41"/>
      <c r="E94" s="15" t="str">
        <f>IFERROR(VLOOKUP(Table24757811135[[#This Row],[9. Severity/ Consequence]],'RA Charts'!$C$4:$H$8,MATCH(Table24757811135[[#This Row],[10. Hazard Probability]],'RA Charts'!$C$3:$H$3,0),FALSE),"")</f>
        <v/>
      </c>
      <c r="F94" s="22"/>
      <c r="G94" s="53"/>
      <c r="H94" s="41"/>
      <c r="I94" s="15" t="str">
        <f>IFERROR(VLOOKUP(Table24757811135[[#This Row],[13. Severity/ Consequences]],'RA Charts'!$C$4:$H$8,MATCH(Table24757811135[[#This Row],[14. Hazard Probability]],'RA Charts'!$C$3:$H$3,0),FALSE),"")</f>
        <v/>
      </c>
      <c r="J94" s="33"/>
      <c r="K94" s="23"/>
    </row>
    <row r="95" spans="1:11" ht="20.2" customHeight="1" thickBot="1" x14ac:dyDescent="0.35">
      <c r="A95" s="19"/>
      <c r="B95" s="24"/>
      <c r="C95" s="53"/>
      <c r="D95" s="41"/>
      <c r="E95" s="15" t="str">
        <f>IFERROR(VLOOKUP(Table24757811135[[#This Row],[9. Severity/ Consequence]],'RA Charts'!$C$4:$H$8,MATCH(Table24757811135[[#This Row],[10. Hazard Probability]],'RA Charts'!$C$3:$H$3,0),FALSE),"")</f>
        <v/>
      </c>
      <c r="F95" s="22"/>
      <c r="G95" s="53"/>
      <c r="H95" s="41"/>
      <c r="I95" s="15" t="str">
        <f>IFERROR(VLOOKUP(Table24757811135[[#This Row],[13. Severity/ Consequences]],'RA Charts'!$C$4:$H$8,MATCH(Table24757811135[[#This Row],[14. Hazard Probability]],'RA Charts'!$C$3:$H$3,0),FALSE),"")</f>
        <v/>
      </c>
      <c r="J95" s="33"/>
      <c r="K95" s="23"/>
    </row>
    <row r="96" spans="1:11" ht="20.2" customHeight="1" thickBot="1" x14ac:dyDescent="0.35">
      <c r="A96" s="19"/>
      <c r="B96" s="24"/>
      <c r="C96" s="53"/>
      <c r="D96" s="41"/>
      <c r="E96" s="15" t="str">
        <f>IFERROR(VLOOKUP(Table24757811135[[#This Row],[9. Severity/ Consequence]],'RA Charts'!$C$4:$H$8,MATCH(Table24757811135[[#This Row],[10. Hazard Probability]],'RA Charts'!$C$3:$H$3,0),FALSE),"")</f>
        <v/>
      </c>
      <c r="F96" s="22"/>
      <c r="G96" s="53"/>
      <c r="H96" s="41"/>
      <c r="I96" s="15" t="str">
        <f>IFERROR(VLOOKUP(Table24757811135[[#This Row],[13. Severity/ Consequences]],'RA Charts'!$C$4:$H$8,MATCH(Table24757811135[[#This Row],[14. Hazard Probability]],'RA Charts'!$C$3:$H$3,0),FALSE),"")</f>
        <v/>
      </c>
      <c r="J96" s="33"/>
      <c r="K96" s="23"/>
    </row>
    <row r="97" spans="1:11" ht="20.2" customHeight="1" thickBot="1" x14ac:dyDescent="0.35">
      <c r="A97" s="19"/>
      <c r="B97" s="24"/>
      <c r="C97" s="53"/>
      <c r="D97" s="41"/>
      <c r="E97" s="15" t="str">
        <f>IFERROR(VLOOKUP(Table24757811135[[#This Row],[9. Severity/ Consequence]],'RA Charts'!$C$4:$H$8,MATCH(Table24757811135[[#This Row],[10. Hazard Probability]],'RA Charts'!$C$3:$H$3,0),FALSE),"")</f>
        <v/>
      </c>
      <c r="F97" s="22"/>
      <c r="G97" s="53"/>
      <c r="H97" s="41"/>
      <c r="I97" s="15" t="str">
        <f>IFERROR(VLOOKUP(Table24757811135[[#This Row],[13. Severity/ Consequences]],'RA Charts'!$C$4:$H$8,MATCH(Table24757811135[[#This Row],[14. Hazard Probability]],'RA Charts'!$C$3:$H$3,0),FALSE),"")</f>
        <v/>
      </c>
      <c r="J97" s="33"/>
      <c r="K97" s="23"/>
    </row>
    <row r="98" spans="1:11" ht="20.2" customHeight="1" thickBot="1" x14ac:dyDescent="0.35">
      <c r="A98" s="19"/>
      <c r="B98" s="24"/>
      <c r="C98" s="53"/>
      <c r="D98" s="41"/>
      <c r="E98" s="15" t="str">
        <f>IFERROR(VLOOKUP(Table24757811135[[#This Row],[9. Severity/ Consequence]],'RA Charts'!$C$4:$H$8,MATCH(Table24757811135[[#This Row],[10. Hazard Probability]],'RA Charts'!$C$3:$H$3,0),FALSE),"")</f>
        <v/>
      </c>
      <c r="F98" s="22"/>
      <c r="G98" s="53"/>
      <c r="H98" s="41"/>
      <c r="I98" s="15" t="str">
        <f>IFERROR(VLOOKUP(Table24757811135[[#This Row],[13. Severity/ Consequences]],'RA Charts'!$C$4:$H$8,MATCH(Table24757811135[[#This Row],[14. Hazard Probability]],'RA Charts'!$C$3:$H$3,0),FALSE),"")</f>
        <v/>
      </c>
      <c r="J98" s="33"/>
      <c r="K98" s="23"/>
    </row>
    <row r="99" spans="1:11" ht="20.2" customHeight="1" thickBot="1" x14ac:dyDescent="0.35">
      <c r="A99" s="19"/>
      <c r="B99" s="24"/>
      <c r="C99" s="53"/>
      <c r="D99" s="41"/>
      <c r="E99" s="15" t="str">
        <f>IFERROR(VLOOKUP(Table24757811135[[#This Row],[9. Severity/ Consequence]],'RA Charts'!$C$4:$H$8,MATCH(Table24757811135[[#This Row],[10. Hazard Probability]],'RA Charts'!$C$3:$H$3,0),FALSE),"")</f>
        <v/>
      </c>
      <c r="F99" s="22"/>
      <c r="G99" s="53"/>
      <c r="H99" s="41"/>
      <c r="I99" s="15" t="str">
        <f>IFERROR(VLOOKUP(Table24757811135[[#This Row],[13. Severity/ Consequences]],'RA Charts'!$C$4:$H$8,MATCH(Table24757811135[[#This Row],[14. Hazard Probability]],'RA Charts'!$C$3:$H$3,0),FALSE),"")</f>
        <v/>
      </c>
      <c r="J99" s="33"/>
      <c r="K99" s="23"/>
    </row>
    <row r="100" spans="1:11" ht="20.2" customHeight="1" thickBot="1" x14ac:dyDescent="0.35">
      <c r="A100" s="19"/>
      <c r="B100" s="24"/>
      <c r="C100" s="53"/>
      <c r="D100" s="41"/>
      <c r="E100" s="15" t="str">
        <f>IFERROR(VLOOKUP(Table24757811135[[#This Row],[9. Severity/ Consequence]],'RA Charts'!$C$4:$H$8,MATCH(Table24757811135[[#This Row],[10. Hazard Probability]],'RA Charts'!$C$3:$H$3,0),FALSE),"")</f>
        <v/>
      </c>
      <c r="F100" s="22"/>
      <c r="G100" s="53"/>
      <c r="H100" s="41"/>
      <c r="I100" s="15" t="str">
        <f>IFERROR(VLOOKUP(Table24757811135[[#This Row],[13. Severity/ Consequences]],'RA Charts'!$C$4:$H$8,MATCH(Table24757811135[[#This Row],[14. Hazard Probability]],'RA Charts'!$C$3:$H$3,0),FALSE),"")</f>
        <v/>
      </c>
      <c r="J100" s="33"/>
      <c r="K100" s="23"/>
    </row>
    <row r="101" spans="1:11" ht="20.2" customHeight="1" thickBot="1" x14ac:dyDescent="0.35">
      <c r="A101" s="19"/>
      <c r="B101" s="24"/>
      <c r="C101" s="53"/>
      <c r="D101" s="41"/>
      <c r="E101" s="15" t="str">
        <f>IFERROR(VLOOKUP(Table24757811135[[#This Row],[9. Severity/ Consequence]],'RA Charts'!$C$4:$H$8,MATCH(Table24757811135[[#This Row],[10. Hazard Probability]],'RA Charts'!$C$3:$H$3,0),FALSE),"")</f>
        <v/>
      </c>
      <c r="F101" s="22"/>
      <c r="G101" s="53"/>
      <c r="H101" s="41"/>
      <c r="I101" s="15" t="str">
        <f>IFERROR(VLOOKUP(Table24757811135[[#This Row],[13. Severity/ Consequences]],'RA Charts'!$C$4:$H$8,MATCH(Table24757811135[[#This Row],[14. Hazard Probability]],'RA Charts'!$C$3:$H$3,0),FALSE),"")</f>
        <v/>
      </c>
      <c r="J101" s="33"/>
      <c r="K101" s="23"/>
    </row>
    <row r="102" spans="1:11" ht="15.65" thickBot="1" x14ac:dyDescent="0.35">
      <c r="A102" s="19"/>
      <c r="B102" s="24"/>
      <c r="C102" s="53"/>
      <c r="D102" s="8"/>
      <c r="E102" s="15" t="str">
        <f>IFERROR(VLOOKUP(Table24757811135[[#This Row],[9. Severity/ Consequence]],'RA Charts'!$C$4:$H$8,MATCH(Table24757811135[[#This Row],[10. Hazard Probability]],'RA Charts'!$C$3:$H$3,0),FALSE),"")</f>
        <v/>
      </c>
      <c r="F102" s="22"/>
      <c r="G102" s="53"/>
      <c r="H102" s="41"/>
      <c r="I102" s="15" t="str">
        <f>IFERROR(VLOOKUP(Table24757811135[[#This Row],[13. Severity/ Consequences]],'RA Charts'!$C$4:$H$8,MATCH(Table24757811135[[#This Row],[14. Hazard Probability]],'RA Charts'!$C$3:$H$3,0),FALSE),"")</f>
        <v/>
      </c>
      <c r="J102" s="33"/>
      <c r="K102" s="23"/>
    </row>
    <row r="103" spans="1:11" ht="15.65" thickBot="1" x14ac:dyDescent="0.35">
      <c r="A103" s="19"/>
      <c r="B103" s="24"/>
      <c r="C103" s="53"/>
      <c r="D103" s="8"/>
      <c r="E103" s="15" t="str">
        <f>IFERROR(VLOOKUP(Table24757811135[[#This Row],[9. Severity/ Consequence]],'RA Charts'!$C$4:$H$8,MATCH(Table24757811135[[#This Row],[10. Hazard Probability]],'RA Charts'!$C$3:$H$3,0),FALSE),"")</f>
        <v/>
      </c>
      <c r="F103" s="22"/>
      <c r="G103" s="53"/>
      <c r="H103" s="41"/>
      <c r="I103" s="15" t="str">
        <f>IFERROR(VLOOKUP(Table24757811135[[#This Row],[13. Severity/ Consequences]],'RA Charts'!$C$4:$H$8,MATCH(Table24757811135[[#This Row],[14. Hazard Probability]],'RA Charts'!$C$3:$H$3,0),FALSE),"")</f>
        <v/>
      </c>
      <c r="J103" s="33"/>
      <c r="K103" s="23"/>
    </row>
    <row r="104" spans="1:11" ht="15.65" thickBot="1" x14ac:dyDescent="0.35">
      <c r="A104" s="19"/>
      <c r="B104" s="24"/>
      <c r="C104" s="53"/>
      <c r="D104" s="8"/>
      <c r="E104" s="15" t="str">
        <f>IFERROR(VLOOKUP(Table24757811135[[#This Row],[9. Severity/ Consequence]],'RA Charts'!$C$4:$H$8,MATCH(Table24757811135[[#This Row],[10. Hazard Probability]],'RA Charts'!$C$3:$H$3,0),FALSE),"")</f>
        <v/>
      </c>
      <c r="F104" s="22"/>
      <c r="G104" s="53"/>
      <c r="H104" s="41"/>
      <c r="I104" s="15" t="str">
        <f>IFERROR(VLOOKUP(Table24757811135[[#This Row],[13. Severity/ Consequences]],'RA Charts'!$C$4:$H$8,MATCH(Table24757811135[[#This Row],[14. Hazard Probability]],'RA Charts'!$C$3:$H$3,0),FALSE),"")</f>
        <v/>
      </c>
      <c r="J104" s="33"/>
      <c r="K104" s="23"/>
    </row>
    <row r="105" spans="1:11" ht="15.65" thickBot="1" x14ac:dyDescent="0.35">
      <c r="A105" s="19"/>
      <c r="B105" s="24"/>
      <c r="C105" s="53"/>
      <c r="D105" s="8"/>
      <c r="E105" s="15" t="str">
        <f>IFERROR(VLOOKUP(Table24757811135[[#This Row],[9. Severity/ Consequence]],'RA Charts'!$C$4:$H$8,MATCH(Table24757811135[[#This Row],[10. Hazard Probability]],'RA Charts'!$C$3:$H$3,0),FALSE),"")</f>
        <v/>
      </c>
      <c r="F105" s="22"/>
      <c r="G105" s="53"/>
      <c r="H105" s="41"/>
      <c r="I105" s="15" t="str">
        <f>IFERROR(VLOOKUP(Table24757811135[[#This Row],[13. Severity/ Consequences]],'RA Charts'!$C$4:$H$8,MATCH(Table24757811135[[#This Row],[14. Hazard Probability]],'RA Charts'!$C$3:$H$3,0),FALSE),"")</f>
        <v/>
      </c>
      <c r="J105" s="33"/>
      <c r="K105" s="23"/>
    </row>
    <row r="106" spans="1:11" ht="15.65" thickBot="1" x14ac:dyDescent="0.35">
      <c r="A106" s="19"/>
      <c r="B106" s="24"/>
      <c r="C106" s="53"/>
      <c r="D106" s="8"/>
      <c r="E106" s="15" t="str">
        <f>IFERROR(VLOOKUP(Table24757811135[[#This Row],[9. Severity/ Consequence]],'RA Charts'!$C$4:$H$8,MATCH(Table24757811135[[#This Row],[10. Hazard Probability]],'RA Charts'!$C$3:$H$3,0),FALSE),"")</f>
        <v/>
      </c>
      <c r="F106" s="22"/>
      <c r="G106" s="53"/>
      <c r="H106" s="41"/>
      <c r="I106" s="15" t="str">
        <f>IFERROR(VLOOKUP(Table24757811135[[#This Row],[13. Severity/ Consequences]],'RA Charts'!$C$4:$H$8,MATCH(Table24757811135[[#This Row],[14. Hazard Probability]],'RA Charts'!$C$3:$H$3,0),FALSE),"")</f>
        <v/>
      </c>
      <c r="J106" s="33"/>
      <c r="K106" s="23"/>
    </row>
    <row r="107" spans="1:11" ht="15.65" thickBot="1" x14ac:dyDescent="0.35">
      <c r="A107" s="19"/>
      <c r="B107" s="24"/>
      <c r="C107" s="53"/>
      <c r="D107" s="8"/>
      <c r="E107" s="15" t="str">
        <f>IFERROR(VLOOKUP(Table24757811135[[#This Row],[9. Severity/ Consequence]],'RA Charts'!$C$4:$H$8,MATCH(Table24757811135[[#This Row],[10. Hazard Probability]],'RA Charts'!$C$3:$H$3,0),FALSE),"")</f>
        <v/>
      </c>
      <c r="F107" s="22"/>
      <c r="G107" s="53"/>
      <c r="H107" s="41"/>
      <c r="I107" s="15" t="str">
        <f>IFERROR(VLOOKUP(Table24757811135[[#This Row],[13. Severity/ Consequences]],'RA Charts'!$C$4:$H$8,MATCH(Table24757811135[[#This Row],[14. Hazard Probability]],'RA Charts'!$C$3:$H$3,0),FALSE),"")</f>
        <v/>
      </c>
      <c r="J107" s="33"/>
      <c r="K107" s="23"/>
    </row>
    <row r="108" spans="1:11" ht="15.65" thickBot="1" x14ac:dyDescent="0.35">
      <c r="A108" s="19"/>
      <c r="B108" s="24"/>
      <c r="C108" s="53"/>
      <c r="D108" s="8"/>
      <c r="E108" s="15" t="str">
        <f>IFERROR(VLOOKUP(Table24757811135[[#This Row],[9. Severity/ Consequence]],'RA Charts'!$C$4:$H$8,MATCH(Table24757811135[[#This Row],[10. Hazard Probability]],'RA Charts'!$C$3:$H$3,0),FALSE),"")</f>
        <v/>
      </c>
      <c r="F108" s="22"/>
      <c r="G108" s="53"/>
      <c r="H108" s="41"/>
      <c r="I108" s="15" t="str">
        <f>IFERROR(VLOOKUP(Table24757811135[[#This Row],[13. Severity/ Consequences]],'RA Charts'!$C$4:$H$8,MATCH(Table24757811135[[#This Row],[14. Hazard Probability]],'RA Charts'!$C$3:$H$3,0),FALSE),"")</f>
        <v/>
      </c>
      <c r="J108" s="33"/>
      <c r="K108" s="23"/>
    </row>
    <row r="109" spans="1:11" ht="15.65" thickBot="1" x14ac:dyDescent="0.35">
      <c r="A109" s="19"/>
      <c r="B109" s="24"/>
      <c r="C109" s="53"/>
      <c r="D109" s="8"/>
      <c r="E109" s="15" t="str">
        <f>IFERROR(VLOOKUP(Table24757811135[[#This Row],[9. Severity/ Consequence]],'RA Charts'!$C$4:$H$8,MATCH(Table24757811135[[#This Row],[10. Hazard Probability]],'RA Charts'!$C$3:$H$3,0),FALSE),"")</f>
        <v/>
      </c>
      <c r="F109" s="22"/>
      <c r="G109" s="53"/>
      <c r="H109" s="41"/>
      <c r="I109" s="15" t="str">
        <f>IFERROR(VLOOKUP(Table24757811135[[#This Row],[13. Severity/ Consequences]],'RA Charts'!$C$4:$H$8,MATCH(Table24757811135[[#This Row],[14. Hazard Probability]],'RA Charts'!$C$3:$H$3,0),FALSE),"")</f>
        <v/>
      </c>
      <c r="J109" s="33"/>
      <c r="K109" s="23"/>
    </row>
    <row r="110" spans="1:11" ht="15.65" thickBot="1" x14ac:dyDescent="0.35">
      <c r="A110" s="19"/>
      <c r="B110" s="24"/>
      <c r="C110" s="53"/>
      <c r="D110" s="8"/>
      <c r="E110" s="15" t="str">
        <f>IFERROR(VLOOKUP(Table24757811135[[#This Row],[9. Severity/ Consequence]],'RA Charts'!$C$4:$H$8,MATCH(Table24757811135[[#This Row],[10. Hazard Probability]],'RA Charts'!$C$3:$H$3,0),FALSE),"")</f>
        <v/>
      </c>
      <c r="F110" s="22"/>
      <c r="G110" s="53"/>
      <c r="H110" s="41"/>
      <c r="I110" s="15" t="str">
        <f>IFERROR(VLOOKUP(Table24757811135[[#This Row],[13. Severity/ Consequences]],'RA Charts'!$C$4:$H$8,MATCH(Table24757811135[[#This Row],[14. Hazard Probability]],'RA Charts'!$C$3:$H$3,0),FALSE),"")</f>
        <v/>
      </c>
      <c r="J110" s="33"/>
      <c r="K110" s="23"/>
    </row>
    <row r="111" spans="1:11" ht="15.65" thickBot="1" x14ac:dyDescent="0.35">
      <c r="A111" s="19"/>
      <c r="B111" s="24"/>
      <c r="C111" s="53"/>
      <c r="D111" s="8"/>
      <c r="E111" s="15" t="str">
        <f>IFERROR(VLOOKUP(Table24757811135[[#This Row],[9. Severity/ Consequence]],'RA Charts'!$C$4:$H$8,MATCH(Table24757811135[[#This Row],[10. Hazard Probability]],'RA Charts'!$C$3:$H$3,0),FALSE),"")</f>
        <v/>
      </c>
      <c r="F111" s="22"/>
      <c r="G111" s="53"/>
      <c r="H111" s="41"/>
      <c r="I111" s="15" t="str">
        <f>IFERROR(VLOOKUP(Table24757811135[[#This Row],[13. Severity/ Consequences]],'RA Charts'!$C$4:$H$8,MATCH(Table24757811135[[#This Row],[14. Hazard Probability]],'RA Charts'!$C$3:$H$3,0),FALSE),"")</f>
        <v/>
      </c>
      <c r="J111" s="33"/>
      <c r="K111" s="23"/>
    </row>
    <row r="112" spans="1:11" ht="15.65" thickBot="1" x14ac:dyDescent="0.35">
      <c r="A112" s="19"/>
      <c r="B112" s="24"/>
      <c r="C112" s="53"/>
      <c r="D112" s="8"/>
      <c r="E112" s="15" t="str">
        <f>IFERROR(VLOOKUP(Table24757811135[[#This Row],[9. Severity/ Consequence]],'RA Charts'!$C$4:$H$8,MATCH(Table24757811135[[#This Row],[10. Hazard Probability]],'RA Charts'!$C$3:$H$3,0),FALSE),"")</f>
        <v/>
      </c>
      <c r="F112" s="22"/>
      <c r="G112" s="53"/>
      <c r="H112" s="41"/>
      <c r="I112" s="15" t="str">
        <f>IFERROR(VLOOKUP(Table24757811135[[#This Row],[13. Severity/ Consequences]],'RA Charts'!$C$4:$H$8,MATCH(Table24757811135[[#This Row],[14. Hazard Probability]],'RA Charts'!$C$3:$H$3,0),FALSE),"")</f>
        <v/>
      </c>
      <c r="J112" s="33"/>
      <c r="K112" s="23"/>
    </row>
    <row r="113" spans="1:11" ht="15.65" thickBot="1" x14ac:dyDescent="0.35">
      <c r="A113" s="19"/>
      <c r="B113" s="24"/>
      <c r="C113" s="53"/>
      <c r="D113" s="8"/>
      <c r="E113" s="15" t="str">
        <f>IFERROR(VLOOKUP(Table24757811135[[#This Row],[9. Severity/ Consequence]],'RA Charts'!$C$4:$H$8,MATCH(Table24757811135[[#This Row],[10. Hazard Probability]],'RA Charts'!$C$3:$H$3,0),FALSE),"")</f>
        <v/>
      </c>
      <c r="F113" s="22"/>
      <c r="G113" s="53"/>
      <c r="H113" s="41"/>
      <c r="I113" s="15" t="str">
        <f>IFERROR(VLOOKUP(Table24757811135[[#This Row],[13. Severity/ Consequences]],'RA Charts'!$C$4:$H$8,MATCH(Table24757811135[[#This Row],[14. Hazard Probability]],'RA Charts'!$C$3:$H$3,0),FALSE),"")</f>
        <v/>
      </c>
      <c r="J113" s="33"/>
      <c r="K113" s="23"/>
    </row>
    <row r="114" spans="1:11" ht="15.65" thickBot="1" x14ac:dyDescent="0.35">
      <c r="A114" s="19"/>
      <c r="B114" s="24"/>
      <c r="C114" s="53"/>
      <c r="D114" s="8"/>
      <c r="E114" s="15" t="str">
        <f>IFERROR(VLOOKUP(Table24757811135[[#This Row],[9. Severity/ Consequence]],'RA Charts'!$C$4:$H$8,MATCH(Table24757811135[[#This Row],[10. Hazard Probability]],'RA Charts'!$C$3:$H$3,0),FALSE),"")</f>
        <v/>
      </c>
      <c r="F114" s="22"/>
      <c r="G114" s="53"/>
      <c r="H114" s="41"/>
      <c r="I114" s="15" t="str">
        <f>IFERROR(VLOOKUP(Table24757811135[[#This Row],[13. Severity/ Consequences]],'RA Charts'!$C$4:$H$8,MATCH(Table24757811135[[#This Row],[14. Hazard Probability]],'RA Charts'!$C$3:$H$3,0),FALSE),"")</f>
        <v/>
      </c>
      <c r="J114" s="33"/>
      <c r="K114" s="23"/>
    </row>
    <row r="115" spans="1:11" ht="15.65" thickBot="1" x14ac:dyDescent="0.35">
      <c r="A115" s="19"/>
      <c r="B115" s="24"/>
      <c r="C115" s="53"/>
      <c r="D115" s="8"/>
      <c r="E115" s="15" t="str">
        <f>IFERROR(VLOOKUP(Table24757811135[[#This Row],[9. Severity/ Consequence]],'RA Charts'!$C$4:$H$8,MATCH(Table24757811135[[#This Row],[10. Hazard Probability]],'RA Charts'!$C$3:$H$3,0),FALSE),"")</f>
        <v/>
      </c>
      <c r="F115" s="22"/>
      <c r="G115" s="53"/>
      <c r="H115" s="41"/>
      <c r="I115" s="15" t="str">
        <f>IFERROR(VLOOKUP(Table24757811135[[#This Row],[13. Severity/ Consequences]],'RA Charts'!$C$4:$H$8,MATCH(Table24757811135[[#This Row],[14. Hazard Probability]],'RA Charts'!$C$3:$H$3,0),FALSE),"")</f>
        <v/>
      </c>
      <c r="J115" s="33"/>
      <c r="K115" s="23"/>
    </row>
    <row r="116" spans="1:11" ht="15.65" thickBot="1" x14ac:dyDescent="0.35">
      <c r="A116" s="19"/>
      <c r="B116" s="24"/>
      <c r="C116" s="53"/>
      <c r="D116" s="8"/>
      <c r="E116" s="15" t="str">
        <f>IFERROR(VLOOKUP(Table24757811135[[#This Row],[9. Severity/ Consequence]],'RA Charts'!$C$4:$H$8,MATCH(Table24757811135[[#This Row],[10. Hazard Probability]],'RA Charts'!$C$3:$H$3,0),FALSE),"")</f>
        <v/>
      </c>
      <c r="F116" s="22"/>
      <c r="G116" s="53"/>
      <c r="H116" s="41"/>
      <c r="I116" s="15" t="str">
        <f>IFERROR(VLOOKUP(Table24757811135[[#This Row],[13. Severity/ Consequences]],'RA Charts'!$C$4:$H$8,MATCH(Table24757811135[[#This Row],[14. Hazard Probability]],'RA Charts'!$C$3:$H$3,0),FALSE),"")</f>
        <v/>
      </c>
      <c r="J116" s="33"/>
      <c r="K116" s="23"/>
    </row>
    <row r="117" spans="1:11" ht="15.65" thickBot="1" x14ac:dyDescent="0.35">
      <c r="A117" s="19"/>
      <c r="B117" s="24"/>
      <c r="C117" s="53"/>
      <c r="D117" s="8"/>
      <c r="E117" s="15" t="str">
        <f>IFERROR(VLOOKUP(Table24757811135[[#This Row],[9. Severity/ Consequence]],'RA Charts'!$C$4:$H$8,MATCH(Table24757811135[[#This Row],[10. Hazard Probability]],'RA Charts'!$C$3:$H$3,0),FALSE),"")</f>
        <v/>
      </c>
      <c r="F117" s="22"/>
      <c r="G117" s="53"/>
      <c r="H117" s="41"/>
      <c r="I117" s="15" t="str">
        <f>IFERROR(VLOOKUP(Table24757811135[[#This Row],[13. Severity/ Consequences]],'RA Charts'!$C$4:$H$8,MATCH(Table24757811135[[#This Row],[14. Hazard Probability]],'RA Charts'!$C$3:$H$3,0),FALSE),"")</f>
        <v/>
      </c>
      <c r="J117" s="33"/>
      <c r="K117" s="23"/>
    </row>
    <row r="118" spans="1:11" ht="15.65" thickBot="1" x14ac:dyDescent="0.35">
      <c r="A118" s="19"/>
      <c r="B118" s="24"/>
      <c r="C118" s="53"/>
      <c r="D118" s="8"/>
      <c r="E118" s="15" t="str">
        <f>IFERROR(VLOOKUP(Table24757811135[[#This Row],[9. Severity/ Consequence]],'RA Charts'!$C$4:$H$8,MATCH(Table24757811135[[#This Row],[10. Hazard Probability]],'RA Charts'!$C$3:$H$3,0),FALSE),"")</f>
        <v/>
      </c>
      <c r="F118" s="22"/>
      <c r="G118" s="53"/>
      <c r="H118" s="41"/>
      <c r="I118" s="15" t="str">
        <f>IFERROR(VLOOKUP(Table24757811135[[#This Row],[13. Severity/ Consequences]],'RA Charts'!$C$4:$H$8,MATCH(Table24757811135[[#This Row],[14. Hazard Probability]],'RA Charts'!$C$3:$H$3,0),FALSE),"")</f>
        <v/>
      </c>
      <c r="J118" s="33"/>
      <c r="K118" s="23"/>
    </row>
    <row r="119" spans="1:11" ht="15.65" thickBot="1" x14ac:dyDescent="0.35">
      <c r="A119" s="19"/>
      <c r="B119" s="24"/>
      <c r="C119" s="53"/>
      <c r="D119" s="8"/>
      <c r="E119" s="15" t="str">
        <f>IFERROR(VLOOKUP(Table24757811135[[#This Row],[9. Severity/ Consequence]],'RA Charts'!$C$4:$H$8,MATCH(Table24757811135[[#This Row],[10. Hazard Probability]],'RA Charts'!$C$3:$H$3,0),FALSE),"")</f>
        <v/>
      </c>
      <c r="F119" s="22"/>
      <c r="G119" s="53"/>
      <c r="H119" s="41"/>
      <c r="I119" s="15" t="str">
        <f>IFERROR(VLOOKUP(Table24757811135[[#This Row],[13. Severity/ Consequences]],'RA Charts'!$C$4:$H$8,MATCH(Table24757811135[[#This Row],[14. Hazard Probability]],'RA Charts'!$C$3:$H$3,0),FALSE),"")</f>
        <v/>
      </c>
      <c r="J119" s="33"/>
      <c r="K119" s="23"/>
    </row>
    <row r="120" spans="1:11" ht="15.65" thickBot="1" x14ac:dyDescent="0.35">
      <c r="A120" s="19"/>
      <c r="B120" s="24"/>
      <c r="C120" s="53"/>
      <c r="D120" s="8"/>
      <c r="E120" s="15" t="str">
        <f>IFERROR(VLOOKUP(Table24757811135[[#This Row],[9. Severity/ Consequence]],'RA Charts'!$C$4:$H$8,MATCH(Table24757811135[[#This Row],[10. Hazard Probability]],'RA Charts'!$C$3:$H$3,0),FALSE),"")</f>
        <v/>
      </c>
      <c r="F120" s="22"/>
      <c r="G120" s="53"/>
      <c r="H120" s="41"/>
      <c r="I120" s="15" t="str">
        <f>IFERROR(VLOOKUP(Table24757811135[[#This Row],[13. Severity/ Consequences]],'RA Charts'!$C$4:$H$8,MATCH(Table24757811135[[#This Row],[14. Hazard Probability]],'RA Charts'!$C$3:$H$3,0),FALSE),"")</f>
        <v/>
      </c>
      <c r="J120" s="33"/>
      <c r="K120" s="23"/>
    </row>
    <row r="121" spans="1:11" ht="15.65" thickBot="1" x14ac:dyDescent="0.35">
      <c r="A121" s="19"/>
      <c r="B121" s="24"/>
      <c r="C121" s="53"/>
      <c r="D121" s="8"/>
      <c r="E121" s="15" t="str">
        <f>IFERROR(VLOOKUP(Table24757811135[[#This Row],[9. Severity/ Consequence]],'RA Charts'!$C$4:$H$8,MATCH(Table24757811135[[#This Row],[10. Hazard Probability]],'RA Charts'!$C$3:$H$3,0),FALSE),"")</f>
        <v/>
      </c>
      <c r="F121" s="22"/>
      <c r="G121" s="53"/>
      <c r="H121" s="41"/>
      <c r="I121" s="15" t="str">
        <f>IFERROR(VLOOKUP(Table24757811135[[#This Row],[13. Severity/ Consequences]],'RA Charts'!$C$4:$H$8,MATCH(Table24757811135[[#This Row],[14. Hazard Probability]],'RA Charts'!$C$3:$H$3,0),FALSE),"")</f>
        <v/>
      </c>
      <c r="J121" s="33"/>
      <c r="K121" s="23"/>
    </row>
    <row r="122" spans="1:11" ht="15.65" thickBot="1" x14ac:dyDescent="0.35">
      <c r="A122" s="19"/>
      <c r="B122" s="24"/>
      <c r="C122" s="53"/>
      <c r="D122" s="8"/>
      <c r="E122" s="15" t="str">
        <f>IFERROR(VLOOKUP(Table24757811135[[#This Row],[9. Severity/ Consequence]],'RA Charts'!$C$4:$H$8,MATCH(Table24757811135[[#This Row],[10. Hazard Probability]],'RA Charts'!$C$3:$H$3,0),FALSE),"")</f>
        <v/>
      </c>
      <c r="F122" s="22"/>
      <c r="G122" s="53"/>
      <c r="H122" s="41"/>
      <c r="I122" s="15" t="str">
        <f>IFERROR(VLOOKUP(Table24757811135[[#This Row],[13. Severity/ Consequences]],'RA Charts'!$C$4:$H$8,MATCH(Table24757811135[[#This Row],[14. Hazard Probability]],'RA Charts'!$C$3:$H$3,0),FALSE),"")</f>
        <v/>
      </c>
      <c r="J122" s="33"/>
      <c r="K122" s="23"/>
    </row>
    <row r="123" spans="1:11" ht="15.65" thickBot="1" x14ac:dyDescent="0.35">
      <c r="A123" s="19"/>
      <c r="B123" s="24"/>
      <c r="C123" s="53"/>
      <c r="D123" s="8"/>
      <c r="E123" s="15" t="str">
        <f>IFERROR(VLOOKUP(Table24757811135[[#This Row],[9. Severity/ Consequence]],'RA Charts'!$C$4:$H$8,MATCH(Table24757811135[[#This Row],[10. Hazard Probability]],'RA Charts'!$C$3:$H$3,0),FALSE),"")</f>
        <v/>
      </c>
      <c r="F123" s="22"/>
      <c r="G123" s="53"/>
      <c r="H123" s="41"/>
      <c r="I123" s="15" t="str">
        <f>IFERROR(VLOOKUP(Table24757811135[[#This Row],[13. Severity/ Consequences]],'RA Charts'!$C$4:$H$8,MATCH(Table24757811135[[#This Row],[14. Hazard Probability]],'RA Charts'!$C$3:$H$3,0),FALSE),"")</f>
        <v/>
      </c>
      <c r="J123" s="33"/>
      <c r="K123" s="23"/>
    </row>
    <row r="124" spans="1:11" ht="15.65" thickBot="1" x14ac:dyDescent="0.35">
      <c r="A124" s="19"/>
      <c r="B124" s="24"/>
      <c r="C124" s="53"/>
      <c r="D124" s="8"/>
      <c r="E124" s="15" t="str">
        <f>IFERROR(VLOOKUP(Table24757811135[[#This Row],[9. Severity/ Consequence]],'RA Charts'!$C$4:$G$8,MATCH(Table24757811135[[#This Row],[10. Hazard Probability]],'RA Charts'!$C$4:$G$4,0),FALSE),"")</f>
        <v/>
      </c>
      <c r="F124" s="22"/>
      <c r="G124" s="53"/>
      <c r="H124" s="8"/>
      <c r="I124" s="15" t="str">
        <f>IFERROR(VLOOKUP(Table24757811135[[#This Row],[13. Severity/ Consequences]],'RA Charts'!$C$4:$G$8,MATCH(Table24757811135[[#This Row],[14. Hazard Probability]],'RA Charts'!$C$4:$G$4,0),FALSE),"")</f>
        <v/>
      </c>
      <c r="J124" s="33"/>
      <c r="K124" s="23"/>
    </row>
    <row r="125" spans="1:11" ht="15.65" thickBot="1" x14ac:dyDescent="0.35">
      <c r="A125" s="19"/>
      <c r="B125" s="24"/>
      <c r="C125" s="53"/>
      <c r="D125" s="8"/>
      <c r="E125" s="15" t="str">
        <f>IFERROR(VLOOKUP(Table24757811135[[#This Row],[9. Severity/ Consequence]],'RA Charts'!$C$4:$G$8,MATCH(Table24757811135[[#This Row],[10. Hazard Probability]],'RA Charts'!$C$4:$G$4,0),FALSE),"")</f>
        <v/>
      </c>
      <c r="F125" s="22"/>
      <c r="G125" s="53"/>
      <c r="H125" s="8"/>
      <c r="I125" s="15" t="str">
        <f>IFERROR(VLOOKUP(Table24757811135[[#This Row],[13. Severity/ Consequences]],'RA Charts'!$C$4:$G$8,MATCH(Table24757811135[[#This Row],[14. Hazard Probability]],'RA Charts'!$C$4:$G$4,0),FALSE),"")</f>
        <v/>
      </c>
      <c r="J125" s="33"/>
      <c r="K125" s="23"/>
    </row>
    <row r="126" spans="1:11" ht="15.65" thickBot="1" x14ac:dyDescent="0.35">
      <c r="A126" s="19"/>
      <c r="B126" s="24"/>
      <c r="C126" s="53"/>
      <c r="D126" s="8"/>
      <c r="E126" s="15" t="str">
        <f>IFERROR(VLOOKUP(Table24757811135[[#This Row],[9. Severity/ Consequence]],'RA Charts'!$C$4:$G$8,MATCH(Table24757811135[[#This Row],[10. Hazard Probability]],'RA Charts'!$C$4:$G$4,0),FALSE),"")</f>
        <v/>
      </c>
      <c r="F126" s="22"/>
      <c r="G126" s="53"/>
      <c r="H126" s="8"/>
      <c r="I126" s="15" t="str">
        <f>IFERROR(VLOOKUP(Table24757811135[[#This Row],[13. Severity/ Consequences]],'RA Charts'!$C$4:$G$8,MATCH(Table24757811135[[#This Row],[14. Hazard Probability]],'RA Charts'!$C$4:$G$4,0),FALSE),"")</f>
        <v/>
      </c>
      <c r="J126" s="33"/>
      <c r="K126" s="23"/>
    </row>
    <row r="127" spans="1:11" ht="15.65" thickBot="1" x14ac:dyDescent="0.35">
      <c r="A127" s="19"/>
      <c r="B127" s="24"/>
      <c r="C127" s="53"/>
      <c r="D127" s="8"/>
      <c r="E127" s="15" t="str">
        <f>IFERROR(VLOOKUP(Table24757811135[[#This Row],[9. Severity/ Consequence]],'RA Charts'!$C$4:$G$8,MATCH(Table24757811135[[#This Row],[10. Hazard Probability]],'RA Charts'!$C$4:$G$4,0),FALSE),"")</f>
        <v/>
      </c>
      <c r="F127" s="22"/>
      <c r="G127" s="53"/>
      <c r="H127" s="8"/>
      <c r="I127" s="15" t="str">
        <f>IFERROR(VLOOKUP(Table24757811135[[#This Row],[13. Severity/ Consequences]],'RA Charts'!$C$4:$G$8,MATCH(Table24757811135[[#This Row],[14. Hazard Probability]],'RA Charts'!$C$4:$G$4,0),FALSE),"")</f>
        <v/>
      </c>
      <c r="J127" s="33"/>
      <c r="K127" s="23"/>
    </row>
    <row r="128" spans="1:11" ht="15.65" thickBot="1" x14ac:dyDescent="0.35">
      <c r="A128" s="19"/>
      <c r="B128" s="24"/>
      <c r="C128" s="53"/>
      <c r="D128" s="8"/>
      <c r="E128" s="15" t="str">
        <f>IFERROR(VLOOKUP(Table24757811135[[#This Row],[9. Severity/ Consequence]],'RA Charts'!$C$4:$G$8,MATCH(Table24757811135[[#This Row],[10. Hazard Probability]],'RA Charts'!$C$4:$G$4,0),FALSE),"")</f>
        <v/>
      </c>
      <c r="F128" s="22"/>
      <c r="G128" s="53"/>
      <c r="H128" s="8"/>
      <c r="I128" s="15" t="str">
        <f>IFERROR(VLOOKUP(Table24757811135[[#This Row],[13. Severity/ Consequences]],'RA Charts'!$C$4:$G$8,MATCH(Table24757811135[[#This Row],[14. Hazard Probability]],'RA Charts'!$C$4:$G$4,0),FALSE),"")</f>
        <v/>
      </c>
      <c r="J128" s="33"/>
      <c r="K128" s="23"/>
    </row>
    <row r="129" spans="1:11" ht="15.65" thickBot="1" x14ac:dyDescent="0.35">
      <c r="A129" s="19"/>
      <c r="B129" s="24"/>
      <c r="C129" s="53"/>
      <c r="D129" s="8"/>
      <c r="E129" s="15" t="str">
        <f>IFERROR(VLOOKUP(Table24757811135[[#This Row],[9. Severity/ Consequence]],'RA Charts'!$C$4:$G$8,MATCH(Table24757811135[[#This Row],[10. Hazard Probability]],'RA Charts'!$C$4:$G$4,0),FALSE),"")</f>
        <v/>
      </c>
      <c r="F129" s="22"/>
      <c r="G129" s="53"/>
      <c r="H129" s="8"/>
      <c r="I129" s="15" t="str">
        <f>IFERROR(VLOOKUP(Table24757811135[[#This Row],[13. Severity/ Consequences]],'RA Charts'!$C$4:$G$8,MATCH(Table24757811135[[#This Row],[14. Hazard Probability]],'RA Charts'!$C$4:$G$4,0),FALSE),"")</f>
        <v/>
      </c>
      <c r="J129" s="33"/>
      <c r="K129" s="23"/>
    </row>
    <row r="130" spans="1:11" ht="15.65" thickBot="1" x14ac:dyDescent="0.35">
      <c r="A130" s="19"/>
      <c r="B130" s="24"/>
      <c r="C130" s="53"/>
      <c r="D130" s="8"/>
      <c r="E130" s="15" t="str">
        <f>IFERROR(VLOOKUP(Table24757811135[[#This Row],[9. Severity/ Consequence]],'RA Charts'!$C$4:$G$8,MATCH(Table24757811135[[#This Row],[10. Hazard Probability]],'RA Charts'!$C$4:$G$4,0),FALSE),"")</f>
        <v/>
      </c>
      <c r="F130" s="22"/>
      <c r="G130" s="53"/>
      <c r="H130" s="8"/>
      <c r="I130" s="15" t="str">
        <f>IFERROR(VLOOKUP(Table24757811135[[#This Row],[13. Severity/ Consequences]],'RA Charts'!$C$4:$G$8,MATCH(Table24757811135[[#This Row],[14. Hazard Probability]],'RA Charts'!$C$4:$G$4,0),FALSE),"")</f>
        <v/>
      </c>
      <c r="J130" s="33"/>
      <c r="K130" s="23"/>
    </row>
    <row r="131" spans="1:11" ht="15.65" thickBot="1" x14ac:dyDescent="0.35">
      <c r="A131" s="19"/>
      <c r="B131" s="24"/>
      <c r="C131" s="53"/>
      <c r="D131" s="8"/>
      <c r="E131" s="15" t="str">
        <f>IFERROR(VLOOKUP(Table24757811135[[#This Row],[9. Severity/ Consequence]],'RA Charts'!$C$4:$G$8,MATCH(Table24757811135[[#This Row],[10. Hazard Probability]],'RA Charts'!$C$4:$G$4,0),FALSE),"")</f>
        <v/>
      </c>
      <c r="F131" s="22"/>
      <c r="G131" s="53"/>
      <c r="H131" s="8"/>
      <c r="I131" s="15" t="str">
        <f>IFERROR(VLOOKUP(Table24757811135[[#This Row],[13. Severity/ Consequences]],'RA Charts'!$C$4:$G$8,MATCH(Table24757811135[[#This Row],[14. Hazard Probability]],'RA Charts'!$C$4:$G$4,0),FALSE),"")</f>
        <v/>
      </c>
      <c r="J131" s="33"/>
      <c r="K131" s="23"/>
    </row>
    <row r="132" spans="1:11" ht="15.65" thickBot="1" x14ac:dyDescent="0.35">
      <c r="A132" s="19"/>
      <c r="B132" s="24"/>
      <c r="C132" s="53"/>
      <c r="D132" s="8"/>
      <c r="E132" s="15" t="str">
        <f>IFERROR(VLOOKUP(Table24757811135[[#This Row],[9. Severity/ Consequence]],'RA Charts'!$C$4:$G$8,MATCH(Table24757811135[[#This Row],[10. Hazard Probability]],'RA Charts'!$C$4:$G$4,0),FALSE),"")</f>
        <v/>
      </c>
      <c r="F132" s="22"/>
      <c r="G132" s="53"/>
      <c r="H132" s="8"/>
      <c r="I132" s="15" t="str">
        <f>IFERROR(VLOOKUP(Table24757811135[[#This Row],[13. Severity/ Consequences]],'RA Charts'!$C$4:$G$8,MATCH(Table24757811135[[#This Row],[14. Hazard Probability]],'RA Charts'!$C$4:$G$4,0),FALSE),"")</f>
        <v/>
      </c>
      <c r="J132" s="33"/>
      <c r="K132" s="23"/>
    </row>
    <row r="133" spans="1:11" ht="15.65" thickBot="1" x14ac:dyDescent="0.35">
      <c r="A133" s="19"/>
      <c r="B133" s="24"/>
      <c r="C133" s="53"/>
      <c r="D133" s="8"/>
      <c r="E133" s="15" t="str">
        <f>IFERROR(VLOOKUP(Table24757811135[[#This Row],[9. Severity/ Consequence]],'RA Charts'!$C$4:$G$8,MATCH(Table24757811135[[#This Row],[10. Hazard Probability]],'RA Charts'!$C$4:$G$4,0),FALSE),"")</f>
        <v/>
      </c>
      <c r="F133" s="22"/>
      <c r="G133" s="53"/>
      <c r="H133" s="8"/>
      <c r="I133" s="15" t="str">
        <f>IFERROR(VLOOKUP(Table24757811135[[#This Row],[13. Severity/ Consequences]],'RA Charts'!$C$4:$G$8,MATCH(Table24757811135[[#This Row],[14. Hazard Probability]],'RA Charts'!$C$4:$G$4,0),FALSE),"")</f>
        <v/>
      </c>
      <c r="J133" s="33"/>
      <c r="K133" s="23"/>
    </row>
    <row r="134" spans="1:11" ht="15.65" thickBot="1" x14ac:dyDescent="0.35">
      <c r="A134" s="19"/>
      <c r="B134" s="24"/>
      <c r="C134" s="53"/>
      <c r="D134" s="8"/>
      <c r="E134" s="15" t="str">
        <f>IFERROR(VLOOKUP(Table24757811135[[#This Row],[9. Severity/ Consequence]],'RA Charts'!$C$4:$G$8,MATCH(Table24757811135[[#This Row],[10. Hazard Probability]],'RA Charts'!$C$4:$G$4,0),FALSE),"")</f>
        <v/>
      </c>
      <c r="F134" s="22"/>
      <c r="G134" s="53"/>
      <c r="H134" s="8"/>
      <c r="I134" s="15" t="str">
        <f>IFERROR(VLOOKUP(Table24757811135[[#This Row],[13. Severity/ Consequences]],'RA Charts'!$C$4:$G$8,MATCH(Table24757811135[[#This Row],[14. Hazard Probability]],'RA Charts'!$C$4:$G$4,0),FALSE),"")</f>
        <v/>
      </c>
      <c r="J134" s="33"/>
      <c r="K134" s="23"/>
    </row>
    <row r="135" spans="1:11" ht="15.65" thickBot="1" x14ac:dyDescent="0.35">
      <c r="A135" s="19"/>
      <c r="B135" s="24"/>
      <c r="C135" s="53"/>
      <c r="D135" s="8"/>
      <c r="E135" s="15" t="str">
        <f>IFERROR(VLOOKUP(Table24757811135[[#This Row],[9. Severity/ Consequence]],'RA Charts'!$C$4:$G$8,MATCH(Table24757811135[[#This Row],[10. Hazard Probability]],'RA Charts'!$C$4:$G$4,0),FALSE),"")</f>
        <v/>
      </c>
      <c r="F135" s="22"/>
      <c r="G135" s="53"/>
      <c r="H135" s="8"/>
      <c r="I135" s="15" t="str">
        <f>IFERROR(VLOOKUP(Table24757811135[[#This Row],[13. Severity/ Consequences]],'RA Charts'!$C$4:$G$8,MATCH(Table24757811135[[#This Row],[14. Hazard Probability]],'RA Charts'!$C$4:$G$4,0),FALSE),"")</f>
        <v/>
      </c>
      <c r="J135" s="33"/>
      <c r="K135" s="23"/>
    </row>
    <row r="136" spans="1:11" ht="15.65" thickBot="1" x14ac:dyDescent="0.35">
      <c r="A136" s="19"/>
      <c r="B136" s="24"/>
      <c r="C136" s="53"/>
      <c r="D136" s="8"/>
      <c r="E136" s="15" t="str">
        <f>IFERROR(VLOOKUP(Table24757811135[[#This Row],[9. Severity/ Consequence]],'RA Charts'!$C$4:$G$8,MATCH(Table24757811135[[#This Row],[10. Hazard Probability]],'RA Charts'!$C$4:$G$4,0),FALSE),"")</f>
        <v/>
      </c>
      <c r="F136" s="22"/>
      <c r="G136" s="53"/>
      <c r="H136" s="8"/>
      <c r="I136" s="15" t="str">
        <f>IFERROR(VLOOKUP(Table24757811135[[#This Row],[13. Severity/ Consequences]],'RA Charts'!$C$4:$G$8,MATCH(Table24757811135[[#This Row],[14. Hazard Probability]],'RA Charts'!$C$4:$G$4,0),FALSE),"")</f>
        <v/>
      </c>
      <c r="J136" s="33"/>
      <c r="K136" s="23"/>
    </row>
    <row r="137" spans="1:11" ht="15.65" thickBot="1" x14ac:dyDescent="0.35">
      <c r="A137" s="19"/>
      <c r="B137" s="24"/>
      <c r="C137" s="53"/>
      <c r="D137" s="8"/>
      <c r="E137" s="15" t="str">
        <f>IFERROR(VLOOKUP(Table24757811135[[#This Row],[9. Severity/ Consequence]],'RA Charts'!$C$4:$G$8,MATCH(Table24757811135[[#This Row],[10. Hazard Probability]],'RA Charts'!$C$4:$G$4,0),FALSE),"")</f>
        <v/>
      </c>
      <c r="F137" s="22"/>
      <c r="G137" s="53"/>
      <c r="H137" s="8"/>
      <c r="I137" s="15" t="str">
        <f>IFERROR(VLOOKUP(Table24757811135[[#This Row],[13. Severity/ Consequences]],'RA Charts'!$C$4:$G$8,MATCH(Table24757811135[[#This Row],[14. Hazard Probability]],'RA Charts'!$C$4:$G$4,0),FALSE),"")</f>
        <v/>
      </c>
      <c r="J137" s="33"/>
      <c r="K137" s="23"/>
    </row>
    <row r="138" spans="1:11" ht="15.65" thickBot="1" x14ac:dyDescent="0.35">
      <c r="A138" s="19"/>
      <c r="B138" s="24"/>
      <c r="C138" s="53"/>
      <c r="D138" s="8"/>
      <c r="E138" s="15" t="str">
        <f>IFERROR(VLOOKUP(Table24757811135[[#This Row],[9. Severity/ Consequence]],'RA Charts'!$C$4:$G$8,MATCH(Table24757811135[[#This Row],[10. Hazard Probability]],'RA Charts'!$C$4:$G$4,0),FALSE),"")</f>
        <v/>
      </c>
      <c r="F138" s="22"/>
      <c r="G138" s="53"/>
      <c r="H138" s="8"/>
      <c r="I138" s="15" t="str">
        <f>IFERROR(VLOOKUP(Table24757811135[[#This Row],[13. Severity/ Consequences]],'RA Charts'!$C$4:$G$8,MATCH(Table24757811135[[#This Row],[14. Hazard Probability]],'RA Charts'!$C$4:$G$4,0),FALSE),"")</f>
        <v/>
      </c>
      <c r="J138" s="33"/>
      <c r="K138" s="23"/>
    </row>
    <row r="139" spans="1:11" ht="15.65" thickBot="1" x14ac:dyDescent="0.35">
      <c r="A139" s="19"/>
      <c r="B139" s="24"/>
      <c r="C139" s="53"/>
      <c r="D139" s="8"/>
      <c r="E139" s="15" t="str">
        <f>IFERROR(VLOOKUP(Table24757811135[[#This Row],[9. Severity/ Consequence]],'RA Charts'!$C$4:$G$8,MATCH(Table24757811135[[#This Row],[10. Hazard Probability]],'RA Charts'!$C$4:$G$4,0),FALSE),"")</f>
        <v/>
      </c>
      <c r="F139" s="22"/>
      <c r="G139" s="53"/>
      <c r="H139" s="8"/>
      <c r="I139" s="15" t="str">
        <f>IFERROR(VLOOKUP(Table24757811135[[#This Row],[13. Severity/ Consequences]],'RA Charts'!$C$4:$G$8,MATCH(Table24757811135[[#This Row],[14. Hazard Probability]],'RA Charts'!$C$4:$G$4,0),FALSE),"")</f>
        <v/>
      </c>
      <c r="J139" s="33"/>
      <c r="K139" s="23"/>
    </row>
    <row r="140" spans="1:11" ht="15.65" thickBot="1" x14ac:dyDescent="0.35">
      <c r="A140" s="19"/>
      <c r="B140" s="24"/>
      <c r="C140" s="53"/>
      <c r="D140" s="8"/>
      <c r="E140" s="15" t="str">
        <f>IFERROR(VLOOKUP(Table24757811135[[#This Row],[9. Severity/ Consequence]],'RA Charts'!$C$4:$G$8,MATCH(Table24757811135[[#This Row],[10. Hazard Probability]],'RA Charts'!$C$4:$G$4,0),FALSE),"")</f>
        <v/>
      </c>
      <c r="F140" s="22"/>
      <c r="G140" s="53"/>
      <c r="H140" s="8"/>
      <c r="I140" s="15" t="str">
        <f>IFERROR(VLOOKUP(Table24757811135[[#This Row],[13. Severity/ Consequences]],'RA Charts'!$C$4:$G$8,MATCH(Table24757811135[[#This Row],[14. Hazard Probability]],'RA Charts'!$C$4:$G$4,0),FALSE),"")</f>
        <v/>
      </c>
      <c r="J140" s="33"/>
      <c r="K140" s="23"/>
    </row>
    <row r="141" spans="1:11" ht="15.65" thickBot="1" x14ac:dyDescent="0.35">
      <c r="A141" s="19"/>
      <c r="B141" s="24"/>
      <c r="C141" s="53"/>
      <c r="D141" s="8"/>
      <c r="E141" s="15" t="str">
        <f>IFERROR(VLOOKUP(Table24757811135[[#This Row],[9. Severity/ Consequence]],'RA Charts'!$C$4:$G$8,MATCH(Table24757811135[[#This Row],[10. Hazard Probability]],'RA Charts'!$C$4:$G$4,0),FALSE),"")</f>
        <v/>
      </c>
      <c r="F141" s="22"/>
      <c r="G141" s="53"/>
      <c r="H141" s="8"/>
      <c r="I141" s="15" t="str">
        <f>IFERROR(VLOOKUP(Table24757811135[[#This Row],[13. Severity/ Consequences]],'RA Charts'!$C$4:$G$8,MATCH(Table24757811135[[#This Row],[14. Hazard Probability]],'RA Charts'!$C$4:$G$4,0),FALSE),"")</f>
        <v/>
      </c>
      <c r="J141" s="33"/>
      <c r="K141" s="23"/>
    </row>
    <row r="142" spans="1:11" ht="15.65" thickBot="1" x14ac:dyDescent="0.35">
      <c r="A142" s="19"/>
      <c r="B142" s="24"/>
      <c r="C142" s="53"/>
      <c r="D142" s="8"/>
      <c r="E142" s="15" t="str">
        <f>IFERROR(VLOOKUP(Table24757811135[[#This Row],[9. Severity/ Consequence]],'RA Charts'!$C$4:$G$8,MATCH(Table24757811135[[#This Row],[10. Hazard Probability]],'RA Charts'!$C$4:$G$4,0),FALSE),"")</f>
        <v/>
      </c>
      <c r="F142" s="22"/>
      <c r="G142" s="53"/>
      <c r="H142" s="8"/>
      <c r="I142" s="15" t="str">
        <f>IFERROR(VLOOKUP(Table24757811135[[#This Row],[13. Severity/ Consequences]],'RA Charts'!$C$4:$G$8,MATCH(Table24757811135[[#This Row],[14. Hazard Probability]],'RA Charts'!$C$4:$G$4,0),FALSE),"")</f>
        <v/>
      </c>
      <c r="J142" s="33"/>
      <c r="K142" s="23"/>
    </row>
    <row r="143" spans="1:11" ht="15.65" thickBot="1" x14ac:dyDescent="0.35">
      <c r="A143" s="19"/>
      <c r="B143" s="24"/>
      <c r="C143" s="53"/>
      <c r="D143" s="8"/>
      <c r="E143" s="15" t="str">
        <f>IFERROR(VLOOKUP(Table24757811135[[#This Row],[9. Severity/ Consequence]],'RA Charts'!$C$4:$G$8,MATCH(Table24757811135[[#This Row],[10. Hazard Probability]],'RA Charts'!$C$4:$G$4,0),FALSE),"")</f>
        <v/>
      </c>
      <c r="F143" s="22"/>
      <c r="G143" s="53"/>
      <c r="H143" s="8"/>
      <c r="I143" s="15" t="str">
        <f>IFERROR(VLOOKUP(Table24757811135[[#This Row],[13. Severity/ Consequences]],'RA Charts'!$C$4:$G$8,MATCH(Table24757811135[[#This Row],[14. Hazard Probability]],'RA Charts'!$C$4:$G$4,0),FALSE),"")</f>
        <v/>
      </c>
      <c r="J143" s="33"/>
      <c r="K143" s="23"/>
    </row>
    <row r="144" spans="1:11" ht="15.65" thickBot="1" x14ac:dyDescent="0.35">
      <c r="A144" s="19"/>
      <c r="B144" s="24"/>
      <c r="C144" s="53"/>
      <c r="D144" s="8"/>
      <c r="E144" s="15" t="str">
        <f>IFERROR(VLOOKUP(Table24757811135[[#This Row],[9. Severity/ Consequence]],'RA Charts'!$C$4:$G$8,MATCH(Table24757811135[[#This Row],[10. Hazard Probability]],'RA Charts'!$C$4:$G$4,0),FALSE),"")</f>
        <v/>
      </c>
      <c r="F144" s="22"/>
      <c r="G144" s="53"/>
      <c r="H144" s="8"/>
      <c r="I144" s="15" t="str">
        <f>IFERROR(VLOOKUP(Table24757811135[[#This Row],[13. Severity/ Consequences]],'RA Charts'!$C$4:$G$8,MATCH(Table24757811135[[#This Row],[14. Hazard Probability]],'RA Charts'!$C$4:$G$4,0),FALSE),"")</f>
        <v/>
      </c>
      <c r="J144" s="33"/>
      <c r="K144" s="23"/>
    </row>
    <row r="145" spans="1:11" ht="15.65" thickBot="1" x14ac:dyDescent="0.35">
      <c r="A145" s="35"/>
      <c r="B145" s="36"/>
      <c r="C145" s="56"/>
      <c r="D145" s="37"/>
      <c r="E145" s="38" t="str">
        <f>IFERROR(VLOOKUP(Table24757811135[[#This Row],[9. Severity/ Consequence]],'RA Charts'!$C$4:$G$8,MATCH(Table24757811135[[#This Row],[10. Hazard Probability]],'RA Charts'!$C$4:$G$4,0),FALSE),"")</f>
        <v/>
      </c>
      <c r="F145" s="39"/>
      <c r="G145" s="56"/>
      <c r="H145" s="37"/>
      <c r="I145" s="38" t="str">
        <f>IFERROR(VLOOKUP(Table24757811135[[#This Row],[13. Severity/ Consequences]],'RA Charts'!$C$4:$G$8,MATCH(Table24757811135[[#This Row],[14. Hazard Probability]],'RA Charts'!$C$4:$G$4,0),FALSE),"")</f>
        <v/>
      </c>
      <c r="J145" s="33"/>
      <c r="K145" s="23"/>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9:E123 I9:I123">
    <cfRule type="cellIs" dxfId="20" priority="40" operator="equal">
      <formula>"Extremely High"</formula>
    </cfRule>
    <cfRule type="cellIs" dxfId="19" priority="47" operator="equal">
      <formula>"High"</formula>
    </cfRule>
    <cfRule type="cellIs" dxfId="18" priority="50" operator="equal">
      <formula>"Moderate"</formula>
    </cfRule>
    <cfRule type="cellIs" dxfId="17" priority="143" operator="equal">
      <formula>"Low"</formula>
    </cfRule>
  </conditionalFormatting>
  <dataValidations xWindow="1291" yWindow="349" count="8">
    <dataValidation allowBlank="1" showInputMessage="1" sqref="L1:XFD8 C8:J8 H3 H1 F7:G7 E1:E4" xr:uid="{00000000-0002-0000-0000-000000000000}"/>
    <dataValidation allowBlank="1" prompt="List the identified hazards associated with each task of the project/incident. " sqref="B8" xr:uid="{00000000-0002-0000-0000-000001000000}"/>
    <dataValidation type="list" allowBlank="1" showInputMessage="1" prompt="List the identified hazards associated with each task of the project/incident. " sqref="B7 B1:B5 B9:B1048576" xr:uid="{00000000-0002-0000-0000-000002000000}">
      <formula1>#REF!</formula1>
    </dataValidation>
    <dataValidation type="list" allowBlank="1" showInputMessage="1" showErrorMessage="1" prompt="Is this Risk necessary?" sqref="J9:J145" xr:uid="{00000000-0002-0000-0000-000003000000}">
      <formula1>"Yes,No"</formula1>
    </dataValidation>
    <dataValidation allowBlank="1" showInputMessage="1" showErrorMessage="1" prompt="Actions that will change the probability and / or the consequence" sqref="F9:F145" xr:uid="{00000000-0002-0000-0000-000004000000}"/>
    <dataValidation allowBlank="1" showInputMessage="1" showErrorMessage="1" prompt="Assigned Risk Level" sqref="I9:I145 E9:E145" xr:uid="{00000000-0002-0000-0000-000006000000}"/>
    <dataValidation type="list" allowBlank="1" showInputMessage="1" showErrorMessage="1" error="Select one from list" prompt="An event's potential consequences measured in terms of degree." sqref="H124:H145" xr:uid="{00000000-0002-0000-0000-000007000000}">
      <formula1>$D$4:$G$4</formula1>
    </dataValidation>
    <dataValidation allowBlank="1" showInputMessage="1" showErrorMessage="1" prompt="List the Tasks that will be implemented to achieve the objective." sqref="A10:A145 B9" xr:uid="{00000000-0002-0000-0000-000005000000}"/>
  </dataValidations>
  <pageMargins left="0.25" right="0.25" top="0.5" bottom="0.5" header="0.3" footer="0.3"/>
  <pageSetup scale="59" fitToHeight="0" orientation="landscape" horizontalDpi="4294967295" verticalDpi="4294967295" r:id="rId1"/>
  <headerFooter scaleWithDoc="0">
    <oddFooter>&amp;R&amp;P</oddFooter>
  </headerFooter>
  <rowBreaks count="1" manualBreakCount="1">
    <brk id="12" max="16383" man="1"/>
  </rowBreaks>
  <tableParts count="1">
    <tablePart r:id="rId2"/>
  </tableParts>
  <extLst>
    <ext xmlns:x14="http://schemas.microsoft.com/office/spreadsheetml/2009/9/main" uri="{CCE6A557-97BC-4b89-ADB6-D9C93CAAB3DF}">
      <x14:dataValidations xmlns:xm="http://schemas.microsoft.com/office/excel/2006/main" xWindow="1291" yWindow="349" count="3">
        <x14:dataValidation type="list" allowBlank="1" showInputMessage="1" showErrorMessage="1" error="Select one from list" prompt="An event's potential consequences measured in terms of degree." xr:uid="{00000000-0002-0000-0000-000008000000}">
          <x14:formula1>
            <xm:f>'RA Charts'!$D$3:$H$3</xm:f>
          </x14:formula1>
          <xm:sqref>H9:H123 D9:D123</xm:sqref>
        </x14:dataValidation>
        <x14:dataValidation type="list" allowBlank="1" showInputMessage="1" showErrorMessage="1" error="Select one from list" prompt="An event's potential consequences measured in terms of degree." xr:uid="{00000000-0002-0000-0000-000009000000}">
          <x14:formula1>
            <xm:f>'RA Charts'!$D$4:$G$4</xm:f>
          </x14:formula1>
          <xm:sqref>D124:D145</xm:sqref>
        </x14:dataValidation>
        <x14:dataValidation type="list" allowBlank="1" showInputMessage="1" showErrorMessage="1" error="Select from list" prompt="This is the likelihood that potential consequences will occur." xr:uid="{00000000-0002-0000-0000-00000A000000}">
          <x14:formula1>
            <xm:f>'RA Charts'!$C$5:$C$8</xm:f>
          </x14:formula1>
          <xm:sqref>G9:G145 C9:C145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topLeftCell="A9" zoomScale="60" zoomScaleNormal="60" workbookViewId="0">
      <selection activeCell="B16" sqref="B16"/>
    </sheetView>
  </sheetViews>
  <sheetFormatPr defaultColWidth="8.77734375" defaultRowHeight="15.05" x14ac:dyDescent="0.3"/>
  <cols>
    <col min="1" max="1" width="13.21875" style="17" customWidth="1"/>
    <col min="2" max="2" width="110.44140625" style="16" bestFit="1" customWidth="1"/>
    <col min="6" max="6" width="128.21875" bestFit="1" customWidth="1"/>
  </cols>
  <sheetData>
    <row r="1" spans="1:3" ht="30.05" x14ac:dyDescent="0.3">
      <c r="B1" s="18" t="s">
        <v>97</v>
      </c>
    </row>
    <row r="3" spans="1:3" x14ac:dyDescent="0.3">
      <c r="A3" s="17" t="s">
        <v>28</v>
      </c>
      <c r="B3" s="16" t="s">
        <v>30</v>
      </c>
    </row>
    <row r="4" spans="1:3" x14ac:dyDescent="0.3">
      <c r="A4" s="17" t="s">
        <v>29</v>
      </c>
      <c r="B4" s="16" t="s">
        <v>31</v>
      </c>
    </row>
    <row r="5" spans="1:3" x14ac:dyDescent="0.3">
      <c r="A5" s="17" t="s">
        <v>12</v>
      </c>
      <c r="B5" s="16" t="s">
        <v>35</v>
      </c>
    </row>
    <row r="6" spans="1:3" x14ac:dyDescent="0.3">
      <c r="A6" s="17" t="s">
        <v>13</v>
      </c>
      <c r="B6" s="16" t="s">
        <v>14</v>
      </c>
    </row>
    <row r="7" spans="1:3" x14ac:dyDescent="0.3">
      <c r="A7" s="17" t="s">
        <v>15</v>
      </c>
      <c r="B7" s="16" t="s">
        <v>16</v>
      </c>
    </row>
    <row r="8" spans="1:3" ht="45.1" x14ac:dyDescent="0.3">
      <c r="A8" s="17" t="s">
        <v>17</v>
      </c>
      <c r="B8" s="16" t="s">
        <v>57</v>
      </c>
    </row>
    <row r="9" spans="1:3" x14ac:dyDescent="0.3">
      <c r="B9" s="16" t="s">
        <v>58</v>
      </c>
    </row>
    <row r="10" spans="1:3" x14ac:dyDescent="0.3">
      <c r="A10" s="17" t="s">
        <v>18</v>
      </c>
      <c r="B10" s="16" t="s">
        <v>52</v>
      </c>
    </row>
    <row r="11" spans="1:3" x14ac:dyDescent="0.3">
      <c r="A11" s="17" t="s">
        <v>53</v>
      </c>
      <c r="B11" s="16" t="s">
        <v>46</v>
      </c>
    </row>
    <row r="12" spans="1:3" x14ac:dyDescent="0.3">
      <c r="A12" s="17" t="s">
        <v>19</v>
      </c>
      <c r="B12" s="16" t="s">
        <v>47</v>
      </c>
      <c r="C12" s="16"/>
    </row>
    <row r="13" spans="1:3" x14ac:dyDescent="0.3">
      <c r="A13" s="17" t="s">
        <v>20</v>
      </c>
      <c r="B13" s="16" t="s">
        <v>49</v>
      </c>
    </row>
    <row r="14" spans="1:3" ht="15.85" customHeight="1" x14ac:dyDescent="0.3">
      <c r="A14" s="17" t="s">
        <v>21</v>
      </c>
      <c r="B14" s="16" t="s">
        <v>54</v>
      </c>
    </row>
    <row r="15" spans="1:3" x14ac:dyDescent="0.3">
      <c r="B15" s="16" t="s">
        <v>59</v>
      </c>
    </row>
    <row r="16" spans="1:3" ht="29.3" customHeight="1" x14ac:dyDescent="0.3">
      <c r="A16" s="17" t="s">
        <v>22</v>
      </c>
      <c r="B16" s="16" t="s">
        <v>55</v>
      </c>
    </row>
    <row r="17" spans="1:3" x14ac:dyDescent="0.3">
      <c r="B17" s="16" t="s">
        <v>56</v>
      </c>
    </row>
    <row r="18" spans="1:3" x14ac:dyDescent="0.3">
      <c r="A18" s="17" t="s">
        <v>23</v>
      </c>
      <c r="B18" s="16" t="s">
        <v>50</v>
      </c>
      <c r="C18" s="16"/>
    </row>
    <row r="19" spans="1:3" x14ac:dyDescent="0.3">
      <c r="A19" s="17" t="s">
        <v>24</v>
      </c>
      <c r="B19" s="16" t="s">
        <v>48</v>
      </c>
    </row>
    <row r="20" spans="1:3" ht="30.05" x14ac:dyDescent="0.3">
      <c r="A20" s="17" t="s">
        <v>25</v>
      </c>
      <c r="B20" s="16" t="s">
        <v>60</v>
      </c>
    </row>
    <row r="21" spans="1:3" ht="32.1" customHeight="1" x14ac:dyDescent="0.3">
      <c r="A21" s="17" t="s">
        <v>26</v>
      </c>
      <c r="B21" s="18" t="s">
        <v>95</v>
      </c>
    </row>
    <row r="22" spans="1:3" x14ac:dyDescent="0.3">
      <c r="A22" s="17" t="s">
        <v>27</v>
      </c>
      <c r="B22" s="16" t="s">
        <v>51</v>
      </c>
    </row>
    <row r="26" spans="1:3" x14ac:dyDescent="0.3">
      <c r="A26" s="20" t="s">
        <v>114</v>
      </c>
    </row>
    <row r="27" spans="1:3" ht="30.05" x14ac:dyDescent="0.3">
      <c r="A27" s="17" t="s">
        <v>2</v>
      </c>
      <c r="B27" s="16" t="s">
        <v>75</v>
      </c>
    </row>
    <row r="28" spans="1:3" ht="30.05" x14ac:dyDescent="0.3">
      <c r="A28" s="17" t="s">
        <v>1</v>
      </c>
      <c r="B28" s="16" t="s">
        <v>100</v>
      </c>
    </row>
    <row r="29" spans="1:3" x14ac:dyDescent="0.3">
      <c r="A29" s="17" t="s">
        <v>77</v>
      </c>
      <c r="B29" t="s">
        <v>115</v>
      </c>
    </row>
    <row r="30" spans="1:3" x14ac:dyDescent="0.3">
      <c r="A30" s="17" t="s">
        <v>78</v>
      </c>
      <c r="B30" s="16" t="s">
        <v>102</v>
      </c>
    </row>
    <row r="32" spans="1:3" x14ac:dyDescent="0.3">
      <c r="A32" s="20" t="s">
        <v>32</v>
      </c>
    </row>
    <row r="33" spans="1:2" x14ac:dyDescent="0.3">
      <c r="A33" s="17" t="s">
        <v>79</v>
      </c>
      <c r="B33" s="57" t="s">
        <v>83</v>
      </c>
    </row>
    <row r="34" spans="1:2" x14ac:dyDescent="0.3">
      <c r="A34" s="17" t="s">
        <v>0</v>
      </c>
      <c r="B34" s="57" t="s">
        <v>84</v>
      </c>
    </row>
    <row r="35" spans="1:2" x14ac:dyDescent="0.3">
      <c r="A35" s="17" t="s">
        <v>80</v>
      </c>
      <c r="B35" s="57" t="s">
        <v>85</v>
      </c>
    </row>
    <row r="36" spans="1:2" x14ac:dyDescent="0.3">
      <c r="A36" s="17" t="s">
        <v>81</v>
      </c>
      <c r="B36" s="57" t="s">
        <v>86</v>
      </c>
    </row>
    <row r="37" spans="1:2" x14ac:dyDescent="0.3">
      <c r="A37" s="17" t="s">
        <v>82</v>
      </c>
      <c r="B37" s="57" t="s">
        <v>87</v>
      </c>
    </row>
    <row r="39" spans="1:2" x14ac:dyDescent="0.3">
      <c r="A39" s="20" t="s">
        <v>116</v>
      </c>
    </row>
    <row r="40" spans="1:2" x14ac:dyDescent="0.3">
      <c r="A40" s="17" t="s">
        <v>32</v>
      </c>
      <c r="B40" s="21" t="s">
        <v>68</v>
      </c>
    </row>
    <row r="41" spans="1:2" x14ac:dyDescent="0.3">
      <c r="A41" s="17" t="s">
        <v>63</v>
      </c>
      <c r="B41" t="s">
        <v>70</v>
      </c>
    </row>
    <row r="42" spans="1:2" x14ac:dyDescent="0.3">
      <c r="A42" s="17" t="s">
        <v>61</v>
      </c>
      <c r="B42" t="s">
        <v>71</v>
      </c>
    </row>
    <row r="43" spans="1:2" ht="28.5" customHeight="1" x14ac:dyDescent="0.3">
      <c r="A43" s="18" t="s">
        <v>62</v>
      </c>
      <c r="B43" t="s">
        <v>69</v>
      </c>
    </row>
    <row r="44" spans="1:2" x14ac:dyDescent="0.3">
      <c r="A44" s="17" t="s">
        <v>64</v>
      </c>
      <c r="B44" t="s">
        <v>76</v>
      </c>
    </row>
    <row r="45" spans="1:2" x14ac:dyDescent="0.3">
      <c r="A45" s="17" t="s">
        <v>65</v>
      </c>
      <c r="B45" t="s">
        <v>72</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0"/>
  <sheetViews>
    <sheetView topLeftCell="F7" zoomScale="180" zoomScaleNormal="180" workbookViewId="0">
      <selection activeCell="G7" sqref="G7"/>
    </sheetView>
  </sheetViews>
  <sheetFormatPr defaultColWidth="16.77734375" defaultRowHeight="30.05" customHeight="1" x14ac:dyDescent="0.3"/>
  <cols>
    <col min="1" max="1" width="8.77734375" style="1" customWidth="1"/>
    <col min="2" max="2" width="11.21875" style="1" customWidth="1"/>
    <col min="3" max="3" width="28.77734375" style="1" customWidth="1"/>
    <col min="4" max="8" width="16.77734375" style="1"/>
    <col min="9" max="9" width="8.77734375" style="1" customWidth="1"/>
    <col min="10" max="10" width="16.77734375" style="1"/>
    <col min="11" max="11" width="21.77734375" style="1" customWidth="1"/>
    <col min="12" max="12" width="16.77734375" style="1"/>
    <col min="13" max="13" width="22.77734375" style="1" customWidth="1"/>
    <col min="14" max="16384" width="16.77734375" style="1"/>
  </cols>
  <sheetData>
    <row r="1" spans="2:15" ht="30.05" customHeight="1" thickBot="1" x14ac:dyDescent="0.35"/>
    <row r="2" spans="2:15" ht="48.05" customHeight="1" thickBot="1" x14ac:dyDescent="0.45">
      <c r="B2" s="149" t="s">
        <v>8</v>
      </c>
      <c r="C2" s="150"/>
      <c r="D2" s="140" t="s">
        <v>109</v>
      </c>
      <c r="E2" s="141"/>
      <c r="F2" s="141"/>
      <c r="G2" s="141"/>
      <c r="H2" s="142"/>
      <c r="J2" s="112" t="s">
        <v>10</v>
      </c>
      <c r="K2" s="113"/>
      <c r="L2" s="113"/>
      <c r="M2" s="113"/>
      <c r="N2" s="58"/>
      <c r="O2" s="58"/>
    </row>
    <row r="3" spans="2:15" ht="21.8" customHeight="1" thickBot="1" x14ac:dyDescent="0.35">
      <c r="B3" s="149"/>
      <c r="C3" s="151"/>
      <c r="D3" s="50" t="s">
        <v>79</v>
      </c>
      <c r="E3" s="50" t="s">
        <v>0</v>
      </c>
      <c r="F3" s="51" t="s">
        <v>80</v>
      </c>
      <c r="G3" s="51" t="s">
        <v>81</v>
      </c>
      <c r="H3" s="52" t="s">
        <v>82</v>
      </c>
      <c r="J3" s="114"/>
      <c r="K3" s="114"/>
      <c r="L3" s="114"/>
      <c r="M3" s="114"/>
      <c r="N3" s="59"/>
      <c r="O3" s="59"/>
    </row>
    <row r="4" spans="2:15" ht="27.7" customHeight="1" thickBot="1" x14ac:dyDescent="0.35">
      <c r="B4" s="150"/>
      <c r="C4" s="151"/>
      <c r="D4" s="47" t="s">
        <v>104</v>
      </c>
      <c r="E4" s="47" t="s">
        <v>105</v>
      </c>
      <c r="F4" s="48" t="s">
        <v>106</v>
      </c>
      <c r="G4" s="49" t="s">
        <v>107</v>
      </c>
      <c r="H4" s="49" t="s">
        <v>108</v>
      </c>
      <c r="J4" s="121" t="s">
        <v>9</v>
      </c>
      <c r="K4" s="121"/>
      <c r="L4" s="115" t="s">
        <v>67</v>
      </c>
      <c r="M4" s="115"/>
      <c r="N4" s="116"/>
      <c r="O4" s="116"/>
    </row>
    <row r="5" spans="2:15" ht="59.95" customHeight="1" thickBot="1" x14ac:dyDescent="0.35">
      <c r="B5" s="152" t="s">
        <v>98</v>
      </c>
      <c r="C5" s="43" t="s">
        <v>110</v>
      </c>
      <c r="D5" s="44" t="s">
        <v>88</v>
      </c>
      <c r="E5" s="44" t="s">
        <v>88</v>
      </c>
      <c r="F5" s="44" t="s">
        <v>88</v>
      </c>
      <c r="G5" s="45" t="s">
        <v>89</v>
      </c>
      <c r="H5" s="46" t="s">
        <v>77</v>
      </c>
      <c r="J5" s="117" t="s">
        <v>88</v>
      </c>
      <c r="K5" s="117"/>
      <c r="L5" s="122" t="s">
        <v>99</v>
      </c>
      <c r="M5" s="122"/>
      <c r="N5" s="119"/>
      <c r="O5" s="119"/>
    </row>
    <row r="6" spans="2:15" ht="59.95" customHeight="1" thickBot="1" x14ac:dyDescent="0.35">
      <c r="B6" s="152"/>
      <c r="C6" s="43" t="s">
        <v>111</v>
      </c>
      <c r="D6" s="4" t="s">
        <v>88</v>
      </c>
      <c r="E6" s="4" t="s">
        <v>88</v>
      </c>
      <c r="F6" s="5" t="s">
        <v>89</v>
      </c>
      <c r="G6" s="6" t="s">
        <v>77</v>
      </c>
      <c r="H6" s="6" t="s">
        <v>77</v>
      </c>
      <c r="J6" s="118" t="s">
        <v>89</v>
      </c>
      <c r="K6" s="118"/>
      <c r="L6" s="122" t="s">
        <v>99</v>
      </c>
      <c r="M6" s="122"/>
      <c r="N6" s="120"/>
      <c r="O6" s="120"/>
    </row>
    <row r="7" spans="2:15" ht="59.95" customHeight="1" thickBot="1" x14ac:dyDescent="0.35">
      <c r="B7" s="152"/>
      <c r="C7" s="43" t="s">
        <v>112</v>
      </c>
      <c r="D7" s="5" t="s">
        <v>89</v>
      </c>
      <c r="E7" s="5" t="s">
        <v>89</v>
      </c>
      <c r="F7" s="6" t="s">
        <v>77</v>
      </c>
      <c r="G7" s="7" t="s">
        <v>90</v>
      </c>
      <c r="H7" s="7" t="s">
        <v>90</v>
      </c>
      <c r="J7" s="124" t="s">
        <v>77</v>
      </c>
      <c r="K7" s="124"/>
      <c r="L7" s="122" t="s">
        <v>66</v>
      </c>
      <c r="M7" s="122"/>
      <c r="N7" s="120"/>
      <c r="O7" s="120"/>
    </row>
    <row r="8" spans="2:15" ht="59.95" customHeight="1" thickBot="1" x14ac:dyDescent="0.35">
      <c r="B8" s="152"/>
      <c r="C8" s="43" t="s">
        <v>113</v>
      </c>
      <c r="D8" s="6" t="s">
        <v>77</v>
      </c>
      <c r="E8" s="6" t="s">
        <v>77</v>
      </c>
      <c r="F8" s="7" t="s">
        <v>90</v>
      </c>
      <c r="G8" s="7" t="s">
        <v>90</v>
      </c>
      <c r="H8" s="7" t="s">
        <v>90</v>
      </c>
      <c r="J8" s="123" t="s">
        <v>90</v>
      </c>
      <c r="K8" s="123"/>
      <c r="L8" s="122" t="s">
        <v>11</v>
      </c>
      <c r="M8" s="122"/>
      <c r="N8" s="120"/>
      <c r="O8" s="120"/>
    </row>
    <row r="9" spans="2:15" ht="30.05" customHeight="1" x14ac:dyDescent="0.3">
      <c r="B9" s="143" t="s">
        <v>73</v>
      </c>
      <c r="C9" s="144"/>
      <c r="D9" s="144"/>
      <c r="E9" s="144"/>
      <c r="F9" s="144"/>
      <c r="G9" s="144"/>
      <c r="H9" s="145"/>
      <c r="J9" s="42"/>
      <c r="K9" s="42"/>
      <c r="L9" s="42"/>
      <c r="M9" s="42"/>
      <c r="N9" s="42"/>
      <c r="O9" s="42"/>
    </row>
    <row r="10" spans="2:15" ht="30.05" customHeight="1" thickBot="1" x14ac:dyDescent="0.35">
      <c r="B10" s="146"/>
      <c r="C10" s="147"/>
      <c r="D10" s="147"/>
      <c r="E10" s="147"/>
      <c r="F10" s="147"/>
      <c r="G10" s="147"/>
      <c r="H10" s="148"/>
      <c r="I10" s="2"/>
      <c r="J10" s="14"/>
      <c r="K10" s="14"/>
      <c r="L10" s="14"/>
      <c r="M10" s="14"/>
      <c r="N10" s="14"/>
      <c r="O10" s="14"/>
    </row>
    <row r="11" spans="2:15" ht="41.95" customHeight="1" thickBot="1" x14ac:dyDescent="0.35">
      <c r="B11" s="132" t="s">
        <v>2</v>
      </c>
      <c r="C11" s="133"/>
      <c r="D11" s="134" t="s">
        <v>75</v>
      </c>
      <c r="E11" s="135"/>
      <c r="F11" s="135"/>
      <c r="G11" s="135"/>
      <c r="H11" s="136"/>
    </row>
    <row r="12" spans="2:15" ht="30.05" customHeight="1" thickBot="1" x14ac:dyDescent="0.35">
      <c r="B12" s="125" t="s">
        <v>1</v>
      </c>
      <c r="C12" s="126"/>
      <c r="D12" s="134" t="s">
        <v>100</v>
      </c>
      <c r="E12" s="135"/>
      <c r="F12" s="135"/>
      <c r="G12" s="135"/>
      <c r="H12" s="136"/>
    </row>
    <row r="13" spans="2:15" ht="30.05" customHeight="1" thickBot="1" x14ac:dyDescent="0.35">
      <c r="B13" s="125" t="s">
        <v>77</v>
      </c>
      <c r="C13" s="126"/>
      <c r="D13" s="134" t="s">
        <v>101</v>
      </c>
      <c r="E13" s="135"/>
      <c r="F13" s="135"/>
      <c r="G13" s="135"/>
      <c r="H13" s="136"/>
    </row>
    <row r="14" spans="2:15" ht="30.05" customHeight="1" thickBot="1" x14ac:dyDescent="0.35">
      <c r="B14" s="130" t="s">
        <v>78</v>
      </c>
      <c r="C14" s="131"/>
      <c r="D14" s="134" t="s">
        <v>102</v>
      </c>
      <c r="E14" s="135"/>
      <c r="F14" s="135"/>
      <c r="G14" s="135"/>
      <c r="H14" s="136"/>
    </row>
    <row r="15" spans="2:15" ht="30.05" customHeight="1" thickBot="1" x14ac:dyDescent="0.35">
      <c r="B15" s="137" t="s">
        <v>96</v>
      </c>
      <c r="C15" s="138"/>
      <c r="D15" s="138"/>
      <c r="E15" s="138"/>
      <c r="F15" s="138"/>
      <c r="G15" s="138"/>
      <c r="H15" s="139"/>
      <c r="I15" s="3"/>
    </row>
    <row r="16" spans="2:15" ht="30.05" customHeight="1" thickBot="1" x14ac:dyDescent="0.35">
      <c r="B16" s="132" t="s">
        <v>79</v>
      </c>
      <c r="C16" s="133"/>
      <c r="D16" s="127" t="s">
        <v>83</v>
      </c>
      <c r="E16" s="128"/>
      <c r="F16" s="128"/>
      <c r="G16" s="128"/>
      <c r="H16" s="129"/>
    </row>
    <row r="17" spans="2:8" ht="30.05" customHeight="1" thickBot="1" x14ac:dyDescent="0.35">
      <c r="B17" s="125" t="s">
        <v>0</v>
      </c>
      <c r="C17" s="126"/>
      <c r="D17" s="127" t="s">
        <v>84</v>
      </c>
      <c r="E17" s="128"/>
      <c r="F17" s="128"/>
      <c r="G17" s="128"/>
      <c r="H17" s="129"/>
    </row>
    <row r="18" spans="2:8" ht="30.05" customHeight="1" thickBot="1" x14ac:dyDescent="0.35">
      <c r="B18" s="125" t="s">
        <v>80</v>
      </c>
      <c r="C18" s="126"/>
      <c r="D18" s="127" t="s">
        <v>85</v>
      </c>
      <c r="E18" s="128"/>
      <c r="F18" s="128"/>
      <c r="G18" s="128"/>
      <c r="H18" s="129"/>
    </row>
    <row r="19" spans="2:8" ht="30.05" customHeight="1" thickBot="1" x14ac:dyDescent="0.35">
      <c r="B19" s="125" t="s">
        <v>81</v>
      </c>
      <c r="C19" s="126"/>
      <c r="D19" s="127" t="s">
        <v>86</v>
      </c>
      <c r="E19" s="128"/>
      <c r="F19" s="128"/>
      <c r="G19" s="128"/>
      <c r="H19" s="129"/>
    </row>
    <row r="20" spans="2:8" ht="30.05" customHeight="1" thickBot="1" x14ac:dyDescent="0.35">
      <c r="B20" s="125" t="s">
        <v>82</v>
      </c>
      <c r="C20" s="126"/>
      <c r="D20" s="127" t="s">
        <v>87</v>
      </c>
      <c r="E20" s="128"/>
      <c r="F20" s="128"/>
      <c r="G20" s="128"/>
      <c r="H20" s="129"/>
    </row>
  </sheetData>
  <mergeCells count="39">
    <mergeCell ref="D2:H2"/>
    <mergeCell ref="B9:H10"/>
    <mergeCell ref="D11:H11"/>
    <mergeCell ref="D12:H12"/>
    <mergeCell ref="D13:H13"/>
    <mergeCell ref="B2:C4"/>
    <mergeCell ref="B5:B8"/>
    <mergeCell ref="B13:C13"/>
    <mergeCell ref="B11:C11"/>
    <mergeCell ref="B12:C12"/>
    <mergeCell ref="B20:C20"/>
    <mergeCell ref="D20:H20"/>
    <mergeCell ref="B19:C19"/>
    <mergeCell ref="B14:C14"/>
    <mergeCell ref="B16:C16"/>
    <mergeCell ref="B17:C17"/>
    <mergeCell ref="B18:C18"/>
    <mergeCell ref="D14:H14"/>
    <mergeCell ref="B15:H15"/>
    <mergeCell ref="D16:H16"/>
    <mergeCell ref="D17:H17"/>
    <mergeCell ref="D18:H18"/>
    <mergeCell ref="D19:H19"/>
    <mergeCell ref="L7:M7"/>
    <mergeCell ref="L8:M8"/>
    <mergeCell ref="N7:O7"/>
    <mergeCell ref="N8:O8"/>
    <mergeCell ref="J8:K8"/>
    <mergeCell ref="J7:K7"/>
    <mergeCell ref="J2:M3"/>
    <mergeCell ref="L4:M4"/>
    <mergeCell ref="N4:O4"/>
    <mergeCell ref="J5:K5"/>
    <mergeCell ref="J6:K6"/>
    <mergeCell ref="N5:O5"/>
    <mergeCell ref="N6:O6"/>
    <mergeCell ref="J4:K4"/>
    <mergeCell ref="L5:M5"/>
    <mergeCell ref="L6:M6"/>
  </mergeCells>
  <conditionalFormatting sqref="E10:E124">
    <cfRule type="cellIs" dxfId="0" priority="1" operator="equal">
      <formula>$D$7</formula>
    </cfRule>
  </conditionalFormatting>
  <pageMargins left="0.7" right="0.7" top="0.75" bottom="0.75" header="0.3" footer="0.3"/>
  <pageSetup scale="76" orientation="landscape" r:id="rId1"/>
  <rowBreaks count="1" manualBreakCount="1">
    <brk id="1"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Worksheet</vt:lpstr>
      <vt:lpstr>Instructions</vt:lpstr>
      <vt:lpstr>RA Charts</vt:lpstr>
      <vt:lpstr>'RA Charts'!Print_Area</vt:lpstr>
      <vt:lpstr>'RA Worksheet'!Print_Titles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 Capacity Test</dc:title>
  <dc:creator>Glen S. Chappell</dc:creator>
  <cp:lastModifiedBy>Chappell, Glen -FS</cp:lastModifiedBy>
  <cp:lastPrinted>2020-04-15T16:33:13Z</cp:lastPrinted>
  <dcterms:created xsi:type="dcterms:W3CDTF">2018-07-11T20:06:58Z</dcterms:created>
  <dcterms:modified xsi:type="dcterms:W3CDTF">2023-01-23T19:25:03Z</dcterms:modified>
</cp:coreProperties>
</file>