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jteeples\Documents\Risk Assessments\"/>
    </mc:Choice>
  </mc:AlternateContent>
  <xr:revisionPtr revIDLastSave="0" documentId="13_ncr:1_{9330A4D3-F0F6-4344-827E-683AF072064A}" xr6:coauthVersionLast="47" xr6:coauthVersionMax="47" xr10:uidLastSave="{00000000-0000-0000-0000-000000000000}"/>
  <bookViews>
    <workbookView xWindow="-110" yWindow="-110" windowWidth="19420" windowHeight="10420" xr2:uid="{00000000-000D-0000-FFFF-FFFF00000000}"/>
  </bookViews>
  <sheets>
    <sheet name="RA Worksheet" sheetId="4" r:id="rId1"/>
    <sheet name="Instructions" sheetId="5" r:id="rId2"/>
    <sheet name="RA Charts" sheetId="2" r:id="rId3"/>
  </sheets>
  <definedNames>
    <definedName name="_GoBack" localSheetId="0">'RA Worksheet'!#REF!</definedName>
    <definedName name="Hazard">#REF!</definedName>
    <definedName name="_xlnm.Print_Area" localSheetId="2">'RA Charts'!$B$2:$H$20</definedName>
    <definedName name="_xlnm.Print_Titles" localSheetId="0">'RA Worksheet'!$7:$8</definedName>
    <definedName name="Probability">#REF!</definedName>
    <definedName name="Probability1">#REF!</definedName>
    <definedName name="RAC">#REF!</definedName>
    <definedName name="Severity">#REF!</definedName>
    <definedName name="yesno">#REF!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4" l="1"/>
  <c r="I14" i="4"/>
  <c r="E9" i="4" l="1"/>
  <c r="E10" i="4"/>
  <c r="E11" i="4"/>
  <c r="E12" i="4"/>
  <c r="E13"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I9" i="4"/>
  <c r="I10" i="4"/>
  <c r="I11" i="4"/>
  <c r="I12" i="4"/>
  <c r="I13"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46" i="4" l="1"/>
  <c r="E146" i="4"/>
  <c r="I145" i="4"/>
  <c r="E145" i="4"/>
  <c r="I144" i="4"/>
  <c r="E144" i="4"/>
  <c r="I143" i="4"/>
  <c r="E143" i="4"/>
  <c r="I142" i="4"/>
  <c r="E142" i="4"/>
  <c r="I141" i="4"/>
  <c r="E141" i="4"/>
  <c r="I140" i="4"/>
  <c r="E140" i="4"/>
  <c r="I139" i="4"/>
  <c r="E139" i="4"/>
  <c r="I138" i="4"/>
  <c r="E138" i="4"/>
  <c r="I137" i="4"/>
  <c r="E137" i="4"/>
  <c r="I136" i="4"/>
  <c r="E136" i="4"/>
  <c r="I135" i="4"/>
  <c r="E135" i="4"/>
  <c r="I134" i="4"/>
  <c r="E134" i="4"/>
  <c r="I133" i="4"/>
  <c r="E133" i="4"/>
  <c r="I132" i="4"/>
  <c r="E132" i="4"/>
  <c r="I131" i="4"/>
  <c r="E131" i="4"/>
  <c r="I130" i="4"/>
  <c r="E130" i="4"/>
  <c r="I129" i="4"/>
  <c r="E129" i="4"/>
  <c r="I128" i="4"/>
  <c r="E128" i="4"/>
  <c r="I127" i="4"/>
  <c r="E127" i="4"/>
  <c r="I126" i="4"/>
  <c r="E126" i="4"/>
  <c r="I125" i="4"/>
  <c r="E12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Burton, James W -FS</author>
  </authors>
  <commentList>
    <comment ref="D5" authorId="0" shapeId="0" xr:uid="{00000000-0006-0000-0200-000001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5" authorId="0" shapeId="0" xr:uid="{00000000-0006-0000-0200-000002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5" authorId="0" shapeId="0" xr:uid="{00000000-0006-0000-0200-000003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G5" authorId="0" shapeId="0" xr:uid="{00000000-0006-0000-0200-000004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H5" authorId="0" shapeId="0" xr:uid="{00000000-0006-0000-0200-000005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6" authorId="0" shapeId="0" xr:uid="{00000000-0006-0000-0200-000006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6" authorId="0" shapeId="0" xr:uid="{00000000-0006-0000-0200-000007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6" authorId="0" shapeId="0" xr:uid="{00000000-0006-0000-0200-000008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G6" authorId="0" shapeId="0" xr:uid="{00000000-0006-0000-0200-000009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H6" authorId="0" shapeId="0" xr:uid="{00000000-0006-0000-0200-00000A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7" authorId="0" shapeId="0" xr:uid="{00000000-0006-0000-0200-00000B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E7" authorId="0" shapeId="0" xr:uid="{00000000-0006-0000-0200-00000C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F7" authorId="0" shapeId="0" xr:uid="{00000000-0006-0000-0200-00000D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G7" authorId="0" shapeId="0" xr:uid="{00000000-0006-0000-0200-00000E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7" authorId="0" shapeId="0" xr:uid="{00000000-0006-0000-0200-00000F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D8" authorId="0" shapeId="0" xr:uid="{00000000-0006-0000-0200-000010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E8" authorId="0" shapeId="0" xr:uid="{00000000-0006-0000-0200-000011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F8" authorId="0" shapeId="0" xr:uid="{00000000-0006-0000-0200-000012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G8" authorId="0" shapeId="0" xr:uid="{00000000-0006-0000-0200-000013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8" authorId="0" shapeId="0" xr:uid="{00000000-0006-0000-0200-000014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List>
</comments>
</file>

<file path=xl/sharedStrings.xml><?xml version="1.0" encoding="utf-8"?>
<sst xmlns="http://schemas.openxmlformats.org/spreadsheetml/2006/main" count="313" uniqueCount="169">
  <si>
    <t>Likely</t>
  </si>
  <si>
    <t>Critical</t>
  </si>
  <si>
    <t xml:space="preserve">Catastrophic </t>
  </si>
  <si>
    <t>5.  Date</t>
  </si>
  <si>
    <t>4.  Name and Title of Preparer</t>
  </si>
  <si>
    <t xml:space="preserve">2.  Location </t>
  </si>
  <si>
    <t>Risk Assessment Worksheet</t>
  </si>
  <si>
    <t>Signature/Date:</t>
  </si>
  <si>
    <t>Risk Assessment Matrix</t>
  </si>
  <si>
    <t>Risk Assessment Code</t>
  </si>
  <si>
    <t>Risk Decision Authority</t>
  </si>
  <si>
    <t>Individual</t>
  </si>
  <si>
    <t>Block 3</t>
  </si>
  <si>
    <t>Block 4</t>
  </si>
  <si>
    <t>Name and title of person preparing the Risk Assesment Worksheet</t>
  </si>
  <si>
    <t>Block 5</t>
  </si>
  <si>
    <t>Date that the preparer filled out the Risk Assesment Worksheet</t>
  </si>
  <si>
    <t>Block 6</t>
  </si>
  <si>
    <t>Block 7</t>
  </si>
  <si>
    <t>Block 9</t>
  </si>
  <si>
    <t>Block 10</t>
  </si>
  <si>
    <t>Block 11</t>
  </si>
  <si>
    <t>Block 12</t>
  </si>
  <si>
    <t>Block 13</t>
  </si>
  <si>
    <t>Block 14</t>
  </si>
  <si>
    <t>Block 15</t>
  </si>
  <si>
    <t>Block 16</t>
  </si>
  <si>
    <t>Block 17</t>
  </si>
  <si>
    <t>Block 1</t>
  </si>
  <si>
    <t>Block 2</t>
  </si>
  <si>
    <t>Name of project, incident or work activty</t>
  </si>
  <si>
    <t>Location of project, incident or work activity</t>
  </si>
  <si>
    <t>Probability</t>
  </si>
  <si>
    <t>1. Project/Incident/Work Activity</t>
  </si>
  <si>
    <t>3. Specific Objective</t>
  </si>
  <si>
    <t xml:space="preserve">Specific Objective </t>
  </si>
  <si>
    <t>Assess Hazards</t>
  </si>
  <si>
    <t>Identify Risk Mitigation Measures</t>
  </si>
  <si>
    <t>Residual Risk</t>
  </si>
  <si>
    <t>7. Task</t>
  </si>
  <si>
    <t>8. Hazard</t>
  </si>
  <si>
    <t>11. RAC</t>
  </si>
  <si>
    <t>12. List all mitigation or abatement measures</t>
  </si>
  <si>
    <t>15. RAC</t>
  </si>
  <si>
    <t>16. Necessary (Yes/No)</t>
  </si>
  <si>
    <t>17. Hazard Control 
Assigned to:</t>
  </si>
  <si>
    <t xml:space="preserve">Hazards:  Identify hazards (low visibility, overhead hazard, swift current, stump holes)  </t>
  </si>
  <si>
    <t xml:space="preserve">Hazard Probability: Probability a hazard will be encountered during task.  Select from drop down box.   </t>
  </si>
  <si>
    <t>Hazard Probabilty:  Probability following mitigation or abatement actions.  Select from drop down box.</t>
  </si>
  <si>
    <t xml:space="preserve">Severity/Consequence: Consequences should an event occur.  Select from drop down box.  </t>
  </si>
  <si>
    <t>Severity/Consequence:  Severity/consequence following mitigation or abatement actions. Select from drop down box.</t>
  </si>
  <si>
    <t>Person or operational area assigned the abatement actions.  This can be left blank.</t>
  </si>
  <si>
    <t>Task: task to be assessed (Driving, tree falling, stream assessment, mop up)</t>
  </si>
  <si>
    <t>Block 8</t>
  </si>
  <si>
    <t>Risk Assessment Code (RAC):  When blocks 09 and 10 are populated a Risk Assesment Code (RAC) will be automatically assigned.</t>
  </si>
  <si>
    <t>List all mitigation or abatement measures: What mitigation or abatement strategies will eliminate or minimize residual risk (ex. engineering, administrative, PPE, Avoidance, education, etc.)</t>
  </si>
  <si>
    <t>Residual Risk:  See instructions for blocks 13-17.</t>
  </si>
  <si>
    <t xml:space="preserve">If block 16 is Moderate, Serious or Critical, Use the Risk Decision Authority matrix to determine the authorization required to sign in block 6.  The intent is to brief the Risk Decision Authority on the Control Measures used to reduce risks.  Note: if the person preparing the form signs this block, the risk in block 17 must be Minor or Negliable.  </t>
  </si>
  <si>
    <t>Asses Hazards:  See instructions for blocks 7-11</t>
  </si>
  <si>
    <t xml:space="preserve"> Identify Risk Mitigation Measures:   Identify mitigation and abatement measures in block 12</t>
  </si>
  <si>
    <t>Risk Assessment Code (RAC):  When blocks 13 and 14 are populated a RAC in block 15 will be automatically assigned.  Fill out the risk questionaire pop up and this will give you block 16.</t>
  </si>
  <si>
    <t>Consequence</t>
  </si>
  <si>
    <t>Severity /Consequence</t>
  </si>
  <si>
    <t xml:space="preserve">Severity </t>
  </si>
  <si>
    <t xml:space="preserve">Hazard </t>
  </si>
  <si>
    <t xml:space="preserve">Risk </t>
  </si>
  <si>
    <t>Supervisor or Lead</t>
  </si>
  <si>
    <t>Project or Work Activity</t>
  </si>
  <si>
    <t>The likelihood or the chance of an event occurring.</t>
  </si>
  <si>
    <t>Both terms are used interchangeably, both refer to the impact that a hazard could have on the objective.</t>
  </si>
  <si>
    <t>The magnitude of impacts or consequences stemming from an event.</t>
  </si>
  <si>
    <t>The outcome or effect of an event or incident, usually evaluated with respect to objectives.</t>
  </si>
  <si>
    <t>Risk is “the effect of uncertainty on objectives” typically expressed as an estimate of the probability and severity/consequence of uncertain future events</t>
  </si>
  <si>
    <r>
      <rPr>
        <b/>
        <sz val="11"/>
        <color theme="1"/>
        <rFont val="Calibri"/>
        <family val="2"/>
        <scheme val="minor"/>
      </rPr>
      <t>Severity/Consequences:</t>
    </r>
    <r>
      <rPr>
        <sz val="11"/>
        <color theme="1"/>
        <rFont val="Calibri"/>
        <family val="2"/>
        <scheme val="minor"/>
      </rPr>
      <t xml:space="preserve">  Both terms are used interchangeably, both refer to the impact that a hazard could have on the objective.  Should something go wrong, the results are likely to occur in one of these areas - Injury or Death, equipment damage, project/fire operations degradation, adverse publicity, environmental damage, property damage, etc. </t>
    </r>
  </si>
  <si>
    <t>Yes</t>
  </si>
  <si>
    <t>Impact to objective (Imminent and immediate danger of death or permanent disability; major property or facility damage; loss of critical system or equipment).</t>
  </si>
  <si>
    <t>Any real or potential condition that can cause damage, loss, or harm to people, infrastructure, equipment, natural resources, property or objective.</t>
  </si>
  <si>
    <t>Moderate</t>
  </si>
  <si>
    <t>Negligible</t>
  </si>
  <si>
    <t>Almost Certain</t>
  </si>
  <si>
    <t>Possible</t>
  </si>
  <si>
    <t>Unlikely</t>
  </si>
  <si>
    <t>Rare</t>
  </si>
  <si>
    <t>Continuously experienced.</t>
  </si>
  <si>
    <t>Will occur frequently.</t>
  </si>
  <si>
    <t>Will occur several times.</t>
  </si>
  <si>
    <t>Remotely possible but not probable.</t>
  </si>
  <si>
    <t>Improbable; but has occurred in the past.</t>
  </si>
  <si>
    <t>Extremely High</t>
  </si>
  <si>
    <t>High</t>
  </si>
  <si>
    <t>Low</t>
  </si>
  <si>
    <t>9. Severity/ Consequence</t>
  </si>
  <si>
    <t>10. Hazard Probability</t>
  </si>
  <si>
    <t>14. Hazard Probability</t>
  </si>
  <si>
    <t>13. Severity/ Consequences</t>
  </si>
  <si>
    <t xml:space="preserve">Neccessary: Is the risk necessary following mitigation or abatement actions.  Yes/No  This will be auto-populated based on the answers provided on the risk questionaire.  If the answer is No, either develop additional or alternate mitigations, modifications, or do not accept the risk. </t>
  </si>
  <si>
    <r>
      <t xml:space="preserve">Probability:  </t>
    </r>
    <r>
      <rPr>
        <sz val="11"/>
        <color theme="1"/>
        <rFont val="Calibri"/>
        <family val="2"/>
        <scheme val="minor"/>
      </rPr>
      <t>The likelihood or the chance of an event occurring</t>
    </r>
    <r>
      <rPr>
        <b/>
        <sz val="11"/>
        <color theme="1"/>
        <rFont val="Calibri"/>
        <family val="2"/>
        <scheme val="minor"/>
      </rPr>
      <t>.</t>
    </r>
  </si>
  <si>
    <t xml:space="preserve">The Risk Assessment Worksheet (RAW) will identify the hazards associated with a project, incident or work activity assessing initial risk, mitigations and post mitigation risk (residual risk). </t>
  </si>
  <si>
    <r>
      <t xml:space="preserve">Severity/ Consequences                                             </t>
    </r>
    <r>
      <rPr>
        <b/>
        <i/>
        <sz val="11"/>
        <color theme="1"/>
        <rFont val="Calibri"/>
        <family val="2"/>
        <scheme val="minor"/>
      </rPr>
      <t>Consequence if Mishap Occurs</t>
    </r>
  </si>
  <si>
    <t>USFS Line Officer</t>
  </si>
  <si>
    <t>Impact to objective (Permanent partial disability, temporary total disability; moderate environmental damage; extensive damage to equipment).</t>
  </si>
  <si>
    <t>Impact to objective (Hospitalized minor injury, reversible illness; minor damage to equipment, property or the environment).</t>
  </si>
  <si>
    <t>Impact to objective (First aid or minor medical treatment; little or no property or environmental damage).</t>
  </si>
  <si>
    <r>
      <rPr>
        <b/>
        <sz val="11"/>
        <color theme="1"/>
        <rFont val="Calibri"/>
        <family val="2"/>
        <scheme val="minor"/>
      </rPr>
      <t>6.  Risk Decision Authority:</t>
    </r>
    <r>
      <rPr>
        <sz val="11"/>
        <color theme="1"/>
        <rFont val="Calibri"/>
        <family val="2"/>
        <scheme val="minor"/>
      </rPr>
      <t xml:space="preserve">    (Authority Signature Block)  If block 15 is Moderate, High or Extremely High a higher level of authority needs to sign in this block.                                                                                                                                                                                                                                                                                                                                                                                                                                                                                                                                                                                                                                                                                                                                                                                                                                      </t>
    </r>
  </si>
  <si>
    <r>
      <t xml:space="preserve"> </t>
    </r>
    <r>
      <rPr>
        <b/>
        <sz val="8"/>
        <color theme="1"/>
        <rFont val="Calibri"/>
        <family val="2"/>
        <scheme val="minor"/>
      </rPr>
      <t>(Continuously
experienced)</t>
    </r>
  </si>
  <si>
    <r>
      <t xml:space="preserve"> </t>
    </r>
    <r>
      <rPr>
        <b/>
        <sz val="8"/>
        <color theme="1"/>
        <rFont val="Calibri"/>
        <family val="2"/>
        <scheme val="minor"/>
      </rPr>
      <t>(Will occur frequently)</t>
    </r>
  </si>
  <si>
    <r>
      <t xml:space="preserve"> </t>
    </r>
    <r>
      <rPr>
        <b/>
        <sz val="8"/>
        <color theme="1"/>
        <rFont val="Calibri"/>
        <family val="2"/>
        <scheme val="minor"/>
      </rPr>
      <t>(Will occur several times)</t>
    </r>
  </si>
  <si>
    <t>(Remotely possible but not probable)</t>
  </si>
  <si>
    <t>(Improbable; but has occurred in the past)</t>
  </si>
  <si>
    <r>
      <t xml:space="preserve">Probability                                                                                                                                     </t>
    </r>
    <r>
      <rPr>
        <b/>
        <i/>
        <sz val="11"/>
        <color theme="1"/>
        <rFont val="Calibri"/>
        <family val="2"/>
        <scheme val="minor"/>
      </rPr>
      <t>Likelihood of Mishap if Hazard is Present</t>
    </r>
  </si>
  <si>
    <r>
      <rPr>
        <b/>
        <sz val="12"/>
        <color theme="1"/>
        <rFont val="Calibri"/>
        <family val="2"/>
        <scheme val="minor"/>
      </rPr>
      <t xml:space="preserve">Catastrophic             </t>
    </r>
    <r>
      <rPr>
        <b/>
        <sz val="11"/>
        <color theme="1"/>
        <rFont val="Calibri"/>
        <family val="2"/>
        <scheme val="minor"/>
      </rPr>
      <t xml:space="preserve">                   </t>
    </r>
    <r>
      <rPr>
        <b/>
        <sz val="8"/>
        <color theme="1"/>
        <rFont val="Calibri"/>
        <family val="2"/>
        <scheme val="minor"/>
      </rPr>
      <t>(Imminent and immediate danger of death or permanent disability; major property or facility damage; loss of critical system or equipment)</t>
    </r>
  </si>
  <si>
    <r>
      <rPr>
        <b/>
        <sz val="12"/>
        <color theme="1"/>
        <rFont val="Calibri"/>
        <family val="2"/>
        <scheme val="minor"/>
      </rPr>
      <t>Critical</t>
    </r>
    <r>
      <rPr>
        <b/>
        <sz val="11"/>
        <color theme="1"/>
        <rFont val="Calibri"/>
        <family val="2"/>
        <scheme val="minor"/>
      </rPr>
      <t xml:space="preserve">                                                   </t>
    </r>
    <r>
      <rPr>
        <b/>
        <sz val="8"/>
        <color theme="1"/>
        <rFont val="Calibri"/>
        <family val="2"/>
        <scheme val="minor"/>
      </rPr>
      <t>(Permanent partial disability, temporary total disability; moderate environmental damage; extensive damage to equipment)</t>
    </r>
  </si>
  <si>
    <r>
      <rPr>
        <b/>
        <sz val="12"/>
        <color theme="1"/>
        <rFont val="Calibri"/>
        <family val="2"/>
        <scheme val="minor"/>
      </rPr>
      <t>Moderate</t>
    </r>
    <r>
      <rPr>
        <b/>
        <sz val="11"/>
        <color theme="1"/>
        <rFont val="Calibri"/>
        <family val="2"/>
        <scheme val="minor"/>
      </rPr>
      <t xml:space="preserve">                                           </t>
    </r>
    <r>
      <rPr>
        <b/>
        <sz val="8"/>
        <color theme="1"/>
        <rFont val="Calibri"/>
        <family val="2"/>
        <scheme val="minor"/>
      </rPr>
      <t>(Hospitalized minor injury, reversible illness; minor damage to equipment, property or the environment)</t>
    </r>
  </si>
  <si>
    <r>
      <rPr>
        <b/>
        <sz val="12"/>
        <color theme="1"/>
        <rFont val="Calibri"/>
        <family val="2"/>
        <scheme val="minor"/>
      </rPr>
      <t>Negligible</t>
    </r>
    <r>
      <rPr>
        <b/>
        <sz val="11"/>
        <color theme="1"/>
        <rFont val="Calibri"/>
        <family val="2"/>
        <scheme val="minor"/>
      </rPr>
      <t xml:space="preserve">                                                      </t>
    </r>
    <r>
      <rPr>
        <b/>
        <sz val="8"/>
        <color theme="1"/>
        <rFont val="Calibri"/>
        <family val="2"/>
        <scheme val="minor"/>
      </rPr>
      <t>(First aid or minor medical treatment; little or no property or environmental damage)</t>
    </r>
  </si>
  <si>
    <t>Severity/Consequences</t>
  </si>
  <si>
    <t>Impact to objective (Hospitalized minor injury, reversable illness; minor damage to equipment, property or the environment).</t>
  </si>
  <si>
    <t>Definitions</t>
  </si>
  <si>
    <t>Moderate                                           (Hospitalized minor injury, reversible illness; minor damage to equipment, property or the environment)</t>
  </si>
  <si>
    <t>Fuel Trailer Towing And Use</t>
  </si>
  <si>
    <t>Various</t>
  </si>
  <si>
    <t>Jarad Teeples / DAFMO</t>
  </si>
  <si>
    <t>Inexperienced, unqualified operators</t>
  </si>
  <si>
    <t>Operator shall posess a valid state driver’s license, the proper class CDL with a Hazmat endorsement for tanks greater than 119 gallons, and an OF 346 with proper qualifications for the trailer(s) being used.
49 CFR 177.816 will be adhered to as per DOT standards for trailers requiring hazmat placarding
                                                                                                                       Fleet Examiner shall administer the test and issue qualifications only to those  meeting the requirements</t>
  </si>
  <si>
    <t>Negligible                                                      (First aid or minor medical treatment; little or no property or environmental damage)</t>
  </si>
  <si>
    <t>Supervisor and Employee</t>
  </si>
  <si>
    <t xml:space="preserve">Fire </t>
  </si>
  <si>
    <t xml:space="preserve">If Tank is:
• 119 gallons or smaller- at least one 5-B:C  fire extinguisher must be carried
• Larger than 119 gallons- a minimum of one 10-B:C extinguisher must be carried
</t>
  </si>
  <si>
    <t>HazMat- For tanks larger than 119 gallons</t>
  </si>
  <si>
    <t xml:space="preserve">Must have shipping papers attached or in vehicle pulling trailer, placards on each side of trailer, CDL with hazmat endorsement          Follow Inter-Agency Transportation Guide for Fuel (pg. 17)
49 CFR part 383 and
49 CFR parts 390-397 will be adhered to as regulations apply per DOT standards 
</t>
  </si>
  <si>
    <t>Fuels Trailer (General)</t>
  </si>
  <si>
    <t>Trailer components in inoperable condition</t>
  </si>
  <si>
    <t>Critical                                                   (Permanent partial disability, temporary total disability; moderate environmental damage; extensive damage to equipment)</t>
  </si>
  <si>
    <t xml:space="preserve">Perform pre-trip inspection of trailer prior to towing.
1. Air pressure, obvious wear / weathering problems
2. Connector of proper style (w/o adapter) and all lights functioning
3. Hitch shows no sign of damage and locks securely in place with a locking pin, safety chains are intact, attached, of proper length and when connected form an “X” under the trailer’s tongue
4. Annual inspection completed
                                                                                                    Operator will be responsible for performing pre-trip inspection.
Trailers custodian will be responsible for ensuring that the annual inspection is up to date
</t>
  </si>
  <si>
    <t>Operator and Trailer Custodian</t>
  </si>
  <si>
    <t>Connecting tow vehicle to trailer</t>
  </si>
  <si>
    <t xml:space="preserve">1. Use a backer / spotter
2. Ensure backer / spotter is clear of vehicle and no body parts are in between vehicle and trailer
</t>
  </si>
  <si>
    <t>Operator</t>
  </si>
  <si>
    <t>Improper load care</t>
  </si>
  <si>
    <t>1. Keep load under weight rating of trailer
2. Ensure tie downs/chains of adequate strength and number are being used
3. Ensure weight is centered over trailer axles and not too far forward or rearward
                                                                                                       Check manufacturer’s specifications for GVWR  (Gross Vehicle Weight Rating)</t>
  </si>
  <si>
    <t>General Driving</t>
  </si>
  <si>
    <t>Increased Stopping Distance</t>
  </si>
  <si>
    <t>Begin braking earlier than normal, use trailer brakes if equipped    Use only qualified operators trained in the use of the trailer</t>
  </si>
  <si>
    <t>Increased Turning Radius</t>
  </si>
  <si>
    <t xml:space="preserve"> Make turns wider to allow for trailer to follow on the inside of the turn</t>
  </si>
  <si>
    <t>Make adjustments to mirrors and identify blind spots</t>
  </si>
  <si>
    <t>Decreased Visibility</t>
  </si>
  <si>
    <t>Tow ball not properly matched to trailer hitch</t>
  </si>
  <si>
    <t>Distractions</t>
  </si>
  <si>
    <t>Be sure to select the proper size tow ball for the trailer being towed Correct tow ball size is listed on the trailer hitch</t>
  </si>
  <si>
    <t xml:space="preserve">Avoid unnecessary distractions. Mobile radios, cellular devices should be ignored while in motion                                                    Use of cell phones for texting or calls is not allowed while driving any government vehicle. Pull over if necessary!                                    As per 49 CFR 177.804 any load requiring placarding explicitly states use of cellular devices in any form is prohibited </t>
  </si>
  <si>
    <t>General Use</t>
  </si>
  <si>
    <t xml:space="preserve"> Keep sparks, flames, cell phones, cigarettes, etc. at least 25ft away from trailer. Park upwind of fire. Keep a fire extinguisher on scene. Do not fill or mix fuel in pickup beds due to possible static electricity generating a spark. Grounding devices on trailers, if so equipped, should be used when filling and dispensing fuel. This equipment must have a grounding rod                                                            Implement and utilize techniques identified                                              On the Job Training with the fuel trailer/trailers, terra torch along with tailgate safety briefings</t>
  </si>
  <si>
    <t>Fire/RX burn</t>
  </si>
  <si>
    <t>Leaks and spills</t>
  </si>
  <si>
    <t>Prevent, stop and clean up leaks and spills. Empty drip torches for transportation</t>
  </si>
  <si>
    <t>Employees</t>
  </si>
  <si>
    <t>Supervisor and Employees</t>
  </si>
  <si>
    <t>Flammable Material</t>
  </si>
  <si>
    <t>Exposure to sparks</t>
  </si>
  <si>
    <t>Slippery surfaces from spilled fuel</t>
  </si>
  <si>
    <t>Improper gas/diesel ratios for drip torch fuel</t>
  </si>
  <si>
    <t>Leaking containers or torches</t>
  </si>
  <si>
    <t>Eye or skin exposure</t>
  </si>
  <si>
    <t>Use proper containers, move away from hot areas, no smoking, ground trailer properly for large fuel trailers equipped with grounding wire</t>
  </si>
  <si>
    <t>Properly empty and tag. Have repairs made prior to further use</t>
  </si>
  <si>
    <t>Use labels on containers, field test small amounts prior to use</t>
  </si>
  <si>
    <t>Gloves, eye protection, leather lace up boots. Proper PPE           Avoid fuel contact with bare hands, clothing and boots</t>
  </si>
  <si>
    <t>Make every effort to avoid spilling fuel. Install non-slip surfaces. Properly clean up all spills. Use fuel containment liners where possible                                                                                               Do not fill or mix in truck beds with bed liners                                        Provide pour spouts and rags</t>
  </si>
  <si>
    <t>Provide Guidance and Safety to Operators and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</si>
</sst>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
  </numFmts>
  <fonts count="38" x14ac:knownFonts="1">
    <font>
      <sz val="11"/>
      <color theme="1"/>
      <name val="Calibri"/>
      <family val="2"/>
      <scheme val="minor"/>
    </font>
    <font>
      <b/>
      <sz val="11"/>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font>
    <font>
      <sz val="9"/>
      <color theme="1"/>
      <name val="Arial"/>
      <family val="2"/>
    </font>
    <font>
      <sz val="9"/>
      <color rgb="FF000000"/>
      <name val="Arial"/>
      <family val="2"/>
    </font>
    <font>
      <sz val="14"/>
      <color theme="1"/>
      <name val="Calibri"/>
      <family val="2"/>
      <scheme val="minor"/>
    </font>
    <font>
      <b/>
      <sz val="16"/>
      <color theme="1"/>
      <name val="Calibri"/>
      <family val="2"/>
      <scheme val="minor"/>
    </font>
    <font>
      <sz val="20"/>
      <color theme="1"/>
      <name val="Calibri"/>
      <family val="2"/>
      <scheme val="minor"/>
    </font>
    <font>
      <b/>
      <sz val="12"/>
      <color theme="1"/>
      <name val="Calibri"/>
      <family val="2"/>
      <scheme val="minor"/>
    </font>
    <font>
      <sz val="8"/>
      <color theme="1"/>
      <name val="Calibri"/>
      <family val="2"/>
      <scheme val="minor"/>
    </font>
    <font>
      <sz val="8"/>
      <name val="Arial"/>
      <family val="2"/>
    </font>
    <font>
      <i/>
      <sz val="9"/>
      <color theme="1"/>
      <name val="Arial"/>
      <family val="2"/>
    </font>
    <font>
      <i/>
      <sz val="9"/>
      <color rgb="FF000000"/>
      <name val="Arial"/>
      <family val="2"/>
    </font>
    <font>
      <i/>
      <sz val="11"/>
      <color theme="1"/>
      <name val="Calibri"/>
      <family val="2"/>
      <scheme val="minor"/>
    </font>
    <font>
      <i/>
      <sz val="9"/>
      <color theme="1"/>
      <name val="Arial"/>
      <family val="2"/>
    </font>
    <font>
      <sz val="9"/>
      <color rgb="FF000000"/>
      <name val="Arial"/>
      <family val="2"/>
    </font>
    <font>
      <sz val="9"/>
      <color theme="1"/>
      <name val="Arial"/>
      <family val="2"/>
    </font>
    <font>
      <i/>
      <sz val="9"/>
      <color rgb="FF000000"/>
      <name val="Arial"/>
      <family val="2"/>
    </font>
    <font>
      <b/>
      <sz val="26"/>
      <color theme="1"/>
      <name val="Calibri"/>
      <family val="2"/>
      <scheme val="minor"/>
    </font>
    <font>
      <b/>
      <sz val="18"/>
      <color theme="1"/>
      <name val="Calibri"/>
      <family val="2"/>
      <scheme val="minor"/>
    </font>
    <font>
      <sz val="9"/>
      <color theme="1" tint="0.499984740745262"/>
      <name val="Arial"/>
      <family val="2"/>
    </font>
    <font>
      <b/>
      <sz val="9"/>
      <color rgb="FF000000"/>
      <name val="Tahoma"/>
      <family val="2"/>
    </font>
    <font>
      <b/>
      <sz val="14"/>
      <color theme="1"/>
      <name val="Calibri"/>
      <family val="2"/>
      <scheme val="minor"/>
    </font>
    <font>
      <b/>
      <sz val="8"/>
      <color theme="1"/>
      <name val="Calibri"/>
      <family val="2"/>
      <scheme val="minor"/>
    </font>
    <font>
      <b/>
      <i/>
      <sz val="11"/>
      <color theme="1"/>
      <name val="Calibri"/>
      <family val="2"/>
      <scheme val="minor"/>
    </font>
    <font>
      <sz val="11"/>
      <name val="Calibri"/>
      <family val="2"/>
      <scheme val="minor"/>
    </font>
    <font>
      <b/>
      <sz val="16"/>
      <color theme="0"/>
      <name val="Calibri"/>
      <family val="2"/>
      <scheme val="minor"/>
    </font>
    <font>
      <b/>
      <sz val="12"/>
      <color theme="0"/>
      <name val="Calibri"/>
      <family val="2"/>
      <scheme val="minor"/>
    </font>
    <font>
      <b/>
      <i/>
      <sz val="11"/>
      <color theme="0"/>
      <name val="Calibri"/>
      <family val="2"/>
      <scheme val="minor"/>
    </font>
    <font>
      <b/>
      <sz val="22"/>
      <color theme="1"/>
      <name val="Calibri"/>
      <family val="2"/>
      <scheme val="minor"/>
    </font>
    <font>
      <i/>
      <sz val="9"/>
      <name val="Arial"/>
      <family val="2"/>
    </font>
    <font>
      <sz val="9"/>
      <name val="Arial"/>
      <family val="2"/>
    </font>
    <font>
      <i/>
      <sz val="11"/>
      <name val="Calibri"/>
      <family val="2"/>
      <scheme val="minor"/>
    </font>
    <font>
      <b/>
      <i/>
      <sz val="9"/>
      <name val="Arial"/>
      <family val="2"/>
    </font>
    <font>
      <b/>
      <i/>
      <sz val="9"/>
      <color theme="1"/>
      <name val="Arial"/>
      <family val="2"/>
    </font>
    <font>
      <b/>
      <sz val="9"/>
      <color rgb="FF000000"/>
      <name val="Arial"/>
      <family val="2"/>
    </font>
  </fonts>
  <fills count="11">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2"/>
        <bgColor indexed="64"/>
      </patternFill>
    </fill>
  </fills>
  <borders count="1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xf numFmtId="0" fontId="4" fillId="0" borderId="0"/>
  </cellStyleXfs>
  <cellXfs count="144">
    <xf numFmtId="0" fontId="0" fillId="0" borderId="0" xfId="0"/>
    <xf numFmtId="0" fontId="0" fillId="0" borderId="0" xfId="0" applyProtection="1">
      <protection locked="0"/>
    </xf>
    <xf numFmtId="0" fontId="3" fillId="0" borderId="0" xfId="0" applyFont="1" applyProtection="1">
      <protection locked="0"/>
    </xf>
    <xf numFmtId="0" fontId="1" fillId="0" borderId="0" xfId="0" applyFont="1" applyProtection="1">
      <protection locked="0"/>
    </xf>
    <xf numFmtId="0" fontId="1" fillId="5"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2" borderId="4" xfId="0" applyFont="1" applyFill="1" applyBorder="1" applyAlignment="1">
      <alignment horizontal="center" vertical="center"/>
    </xf>
    <xf numFmtId="0" fontId="5" fillId="0" borderId="5"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11" fillId="0" borderId="0" xfId="0" applyFont="1" applyProtection="1">
      <protection locked="0"/>
    </xf>
    <xf numFmtId="0" fontId="0" fillId="0" borderId="0" xfId="0" applyAlignment="1" applyProtection="1">
      <alignment wrapText="1"/>
      <protection locked="0"/>
    </xf>
    <xf numFmtId="0" fontId="5" fillId="0" borderId="5" xfId="0" applyFont="1" applyBorder="1" applyAlignment="1">
      <alignment horizontal="center" vertical="center"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13" fillId="0" borderId="5" xfId="0" applyFont="1" applyBorder="1" applyAlignment="1" applyProtection="1">
      <alignment horizontal="center" vertical="center" wrapText="1"/>
      <protection locked="0"/>
    </xf>
    <xf numFmtId="0" fontId="1" fillId="0" borderId="0" xfId="0" applyFont="1" applyAlignment="1">
      <alignment vertical="top"/>
    </xf>
    <xf numFmtId="0" fontId="0" fillId="0" borderId="0" xfId="0" applyAlignment="1">
      <alignment vertical="center"/>
    </xf>
    <xf numFmtId="0" fontId="14" fillId="0" borderId="5"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8" fillId="0" borderId="5" xfId="0" applyFont="1" applyBorder="1" applyAlignment="1">
      <alignment horizontal="center" vertical="center" wrapText="1"/>
    </xf>
    <xf numFmtId="0" fontId="12" fillId="10" borderId="4"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2" fillId="10" borderId="7" xfId="0" applyFont="1" applyFill="1" applyBorder="1" applyAlignment="1">
      <alignment horizontal="center" vertical="center" wrapText="1"/>
    </xf>
    <xf numFmtId="0" fontId="12" fillId="10" borderId="12" xfId="0" applyFont="1" applyFill="1" applyBorder="1" applyAlignment="1">
      <alignment horizontal="center" vertical="center" wrapText="1"/>
    </xf>
    <xf numFmtId="0" fontId="21" fillId="9" borderId="5" xfId="0" applyFont="1" applyFill="1" applyBorder="1" applyAlignment="1">
      <alignment horizontal="center" vertical="center" wrapText="1"/>
    </xf>
    <xf numFmtId="0" fontId="5" fillId="0" borderId="4"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5" fillId="0" borderId="4" xfId="0" applyFont="1" applyBorder="1" applyAlignment="1">
      <alignment horizontal="center" vertical="center" wrapText="1"/>
    </xf>
    <xf numFmtId="0" fontId="14" fillId="0" borderId="4"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1" fillId="0" borderId="0" xfId="0" applyFont="1" applyAlignment="1">
      <alignment horizontal="center" vertical="center"/>
    </xf>
    <xf numFmtId="0" fontId="1" fillId="0" borderId="4" xfId="0" applyFont="1" applyBorder="1" applyAlignment="1">
      <alignment horizontal="center" vertical="center" wrapText="1"/>
    </xf>
    <xf numFmtId="0" fontId="1" fillId="5" borderId="6" xfId="0" applyFont="1" applyFill="1" applyBorder="1" applyAlignment="1">
      <alignment horizontal="center" vertical="center"/>
    </xf>
    <xf numFmtId="0" fontId="1" fillId="4" borderId="6" xfId="0" applyFont="1" applyFill="1" applyBorder="1" applyAlignment="1">
      <alignment horizontal="center" vertical="center"/>
    </xf>
    <xf numFmtId="0" fontId="1" fillId="3" borderId="6" xfId="0" applyFont="1" applyFill="1" applyBorder="1" applyAlignment="1">
      <alignment horizontal="center" vertical="center"/>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25" fillId="0" borderId="6" xfId="0" applyFont="1" applyBorder="1" applyAlignment="1">
      <alignment horizontal="center" vertical="top" wrapText="1"/>
    </xf>
    <xf numFmtId="0" fontId="10" fillId="8" borderId="10" xfId="0" applyFont="1" applyFill="1" applyBorder="1" applyAlignment="1">
      <alignment horizontal="center" wrapText="1"/>
    </xf>
    <xf numFmtId="0" fontId="10" fillId="8" borderId="5" xfId="0" applyFont="1" applyFill="1" applyBorder="1" applyAlignment="1">
      <alignment horizontal="center" wrapText="1"/>
    </xf>
    <xf numFmtId="0" fontId="5" fillId="0" borderId="5" xfId="0" applyFont="1" applyBorder="1" applyAlignment="1" applyProtection="1">
      <alignment horizontal="fill" vertical="center"/>
      <protection locked="0"/>
    </xf>
    <xf numFmtId="165" fontId="5" fillId="0" borderId="5" xfId="0" applyNumberFormat="1" applyFont="1" applyBorder="1" applyAlignment="1" applyProtection="1">
      <alignment horizontal="fill" vertical="center"/>
      <protection locked="0"/>
    </xf>
    <xf numFmtId="0" fontId="18" fillId="0" borderId="5" xfId="0" applyFont="1" applyBorder="1" applyAlignment="1" applyProtection="1">
      <alignment horizontal="fill" vertical="center"/>
      <protection locked="0"/>
    </xf>
    <xf numFmtId="0" fontId="5" fillId="0" borderId="4" xfId="0" applyFont="1" applyBorder="1" applyAlignment="1" applyProtection="1">
      <alignment horizontal="fill" vertical="center"/>
      <protection locked="0"/>
    </xf>
    <xf numFmtId="0" fontId="27" fillId="0" borderId="0" xfId="0" applyFont="1" applyAlignment="1">
      <alignment wrapText="1"/>
    </xf>
    <xf numFmtId="0" fontId="28" fillId="8" borderId="0" xfId="0" applyFont="1" applyFill="1" applyAlignment="1">
      <alignment horizontal="center" wrapText="1"/>
    </xf>
    <xf numFmtId="0" fontId="28" fillId="8" borderId="0" xfId="0" applyFont="1" applyFill="1" applyAlignment="1">
      <alignment horizontal="center" vertical="center" wrapText="1"/>
    </xf>
    <xf numFmtId="0" fontId="32" fillId="0" borderId="5" xfId="0" applyFont="1" applyBorder="1" applyAlignment="1" applyProtection="1">
      <alignment horizontal="center" vertical="center" wrapText="1"/>
      <protection locked="0"/>
    </xf>
    <xf numFmtId="0" fontId="33" fillId="0" borderId="5" xfId="0" applyFont="1" applyBorder="1" applyAlignment="1" applyProtection="1">
      <alignment horizontal="left" vertical="center"/>
      <protection locked="0"/>
    </xf>
    <xf numFmtId="0" fontId="33" fillId="0" borderId="5" xfId="0" applyFont="1" applyBorder="1" applyAlignment="1" applyProtection="1">
      <alignment horizontal="left" vertical="center" wrapText="1"/>
      <protection locked="0"/>
    </xf>
    <xf numFmtId="0" fontId="33" fillId="0" borderId="5" xfId="0" applyFont="1" applyBorder="1" applyAlignment="1">
      <alignment horizontal="center" vertical="center" wrapText="1"/>
    </xf>
    <xf numFmtId="0" fontId="33" fillId="0" borderId="5" xfId="0" applyFont="1" applyBorder="1" applyAlignment="1" applyProtection="1">
      <alignment horizontal="fill" vertical="center"/>
      <protection locked="0"/>
    </xf>
    <xf numFmtId="0" fontId="33" fillId="0" borderId="5" xfId="0" applyFont="1" applyBorder="1" applyAlignment="1" applyProtection="1">
      <alignment horizontal="center" vertical="center" wrapText="1"/>
      <protection locked="0"/>
    </xf>
    <xf numFmtId="0" fontId="33" fillId="0" borderId="4" xfId="0" applyFont="1" applyBorder="1" applyAlignment="1" applyProtection="1">
      <alignment horizontal="center" vertical="center" wrapText="1"/>
      <protection locked="0"/>
    </xf>
    <xf numFmtId="0" fontId="34" fillId="0" borderId="4" xfId="0" applyFont="1" applyBorder="1" applyAlignment="1" applyProtection="1">
      <alignment horizontal="center" vertical="center"/>
      <protection locked="0"/>
    </xf>
    <xf numFmtId="0" fontId="27" fillId="0" borderId="0" xfId="0" applyFont="1" applyAlignment="1" applyProtection="1">
      <alignment horizontal="center" vertical="center"/>
      <protection locked="0"/>
    </xf>
    <xf numFmtId="0" fontId="35" fillId="0" borderId="5"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37" fillId="0" borderId="8" xfId="0" applyFont="1" applyBorder="1" applyAlignment="1" applyProtection="1">
      <alignment horizontal="center" vertical="center" wrapText="1"/>
      <protection locked="0"/>
    </xf>
    <xf numFmtId="0" fontId="1" fillId="8" borderId="12" xfId="0" applyFont="1" applyFill="1" applyBorder="1" applyAlignment="1" applyProtection="1">
      <alignment horizontal="left" vertical="top" wrapText="1"/>
      <protection locked="0"/>
    </xf>
    <xf numFmtId="0" fontId="1" fillId="8" borderId="11" xfId="0" applyFont="1" applyFill="1" applyBorder="1" applyAlignment="1" applyProtection="1">
      <alignment horizontal="left" vertical="top" wrapText="1"/>
      <protection locked="0"/>
    </xf>
    <xf numFmtId="0" fontId="1" fillId="8" borderId="7" xfId="0" applyFont="1" applyFill="1" applyBorder="1" applyAlignment="1" applyProtection="1">
      <alignment horizontal="left" vertical="top" wrapText="1"/>
      <protection locked="0"/>
    </xf>
    <xf numFmtId="0" fontId="21" fillId="9" borderId="3"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0" fillId="10" borderId="13" xfId="0" applyFill="1" applyBorder="1" applyAlignment="1" applyProtection="1">
      <alignment horizontal="left" vertical="top" wrapText="1"/>
      <protection locked="0"/>
    </xf>
    <xf numFmtId="0" fontId="0" fillId="10" borderId="14" xfId="0" applyFill="1" applyBorder="1" applyAlignment="1" applyProtection="1">
      <alignment horizontal="left" vertical="top" wrapText="1"/>
      <protection locked="0"/>
    </xf>
    <xf numFmtId="0" fontId="0" fillId="10" borderId="15" xfId="0" applyFill="1" applyBorder="1" applyAlignment="1" applyProtection="1">
      <alignment horizontal="left" vertical="top" wrapText="1"/>
      <protection locked="0"/>
    </xf>
    <xf numFmtId="0" fontId="1" fillId="10" borderId="13" xfId="0" applyFont="1" applyFill="1" applyBorder="1" applyAlignment="1" applyProtection="1">
      <alignment horizontal="left" vertical="center"/>
      <protection locked="0"/>
    </xf>
    <xf numFmtId="0" fontId="1" fillId="10" borderId="14" xfId="0" applyFont="1" applyFill="1" applyBorder="1" applyAlignment="1" applyProtection="1">
      <alignment horizontal="left" vertical="center"/>
      <protection locked="0"/>
    </xf>
    <xf numFmtId="0" fontId="1" fillId="10" borderId="15" xfId="0" applyFont="1" applyFill="1" applyBorder="1" applyAlignment="1" applyProtection="1">
      <alignment horizontal="left" vertical="center"/>
      <protection locked="0"/>
    </xf>
    <xf numFmtId="0" fontId="7" fillId="0" borderId="12"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164" fontId="7" fillId="0" borderId="12" xfId="0" applyNumberFormat="1" applyFont="1" applyBorder="1" applyAlignment="1" applyProtection="1">
      <alignment horizontal="left" vertical="center"/>
      <protection locked="0"/>
    </xf>
    <xf numFmtId="164" fontId="7" fillId="0" borderId="11" xfId="0" applyNumberFormat="1" applyFont="1" applyBorder="1" applyAlignment="1" applyProtection="1">
      <alignment horizontal="left" vertical="center"/>
      <protection locked="0"/>
    </xf>
    <xf numFmtId="164" fontId="7" fillId="0" borderId="7" xfId="0" applyNumberFormat="1" applyFont="1" applyBorder="1" applyAlignment="1" applyProtection="1">
      <alignment horizontal="left" vertical="center"/>
      <protection locked="0"/>
    </xf>
    <xf numFmtId="0" fontId="20" fillId="9" borderId="10" xfId="0" applyFont="1" applyFill="1" applyBorder="1" applyAlignment="1" applyProtection="1">
      <alignment horizontal="center" vertical="center" wrapText="1"/>
      <protection locked="0"/>
    </xf>
    <xf numFmtId="0" fontId="9" fillId="9" borderId="9" xfId="0" applyFont="1" applyFill="1" applyBorder="1" applyProtection="1">
      <protection locked="0"/>
    </xf>
    <xf numFmtId="0" fontId="9" fillId="9" borderId="8" xfId="0" applyFont="1" applyFill="1" applyBorder="1" applyProtection="1">
      <protection locked="0"/>
    </xf>
    <xf numFmtId="0" fontId="9" fillId="9" borderId="12" xfId="0" applyFont="1" applyFill="1" applyBorder="1" applyProtection="1">
      <protection locked="0"/>
    </xf>
    <xf numFmtId="0" fontId="9" fillId="9" borderId="11" xfId="0" applyFont="1" applyFill="1" applyBorder="1" applyProtection="1">
      <protection locked="0"/>
    </xf>
    <xf numFmtId="0" fontId="9" fillId="9" borderId="7" xfId="0" applyFont="1" applyFill="1" applyBorder="1" applyProtection="1">
      <protection locked="0"/>
    </xf>
    <xf numFmtId="0" fontId="0" fillId="10" borderId="14" xfId="0" applyFill="1" applyBorder="1" applyAlignment="1" applyProtection="1">
      <alignment horizontal="left" vertical="center"/>
      <protection locked="0"/>
    </xf>
    <xf numFmtId="0" fontId="0" fillId="10" borderId="15" xfId="0" applyFill="1" applyBorder="1" applyAlignment="1" applyProtection="1">
      <alignment horizontal="left" vertical="center"/>
      <protection locked="0"/>
    </xf>
    <xf numFmtId="0" fontId="7" fillId="0" borderId="11"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21" fillId="9" borderId="10" xfId="0" applyFont="1" applyFill="1" applyBorder="1" applyAlignment="1">
      <alignment horizontal="center" vertical="center"/>
    </xf>
    <xf numFmtId="0" fontId="0" fillId="9" borderId="9" xfId="0" applyFill="1" applyBorder="1"/>
    <xf numFmtId="0" fontId="0" fillId="9" borderId="8" xfId="0" applyFill="1" applyBorder="1"/>
    <xf numFmtId="0" fontId="24" fillId="6" borderId="10"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7" fillId="0" borderId="8" xfId="0" applyFont="1" applyBorder="1" applyAlignment="1">
      <alignment horizontal="center" vertical="center" wrapText="1"/>
    </xf>
    <xf numFmtId="0" fontId="0" fillId="10" borderId="10" xfId="0" applyFill="1" applyBorder="1" applyAlignment="1" applyProtection="1">
      <alignment horizontal="left" vertical="center" wrapText="1"/>
      <protection locked="0"/>
    </xf>
    <xf numFmtId="0" fontId="0" fillId="10" borderId="9" xfId="0" applyFill="1" applyBorder="1" applyAlignment="1" applyProtection="1">
      <alignment horizontal="left" vertical="center" wrapText="1"/>
      <protection locked="0"/>
    </xf>
    <xf numFmtId="0" fontId="0" fillId="10" borderId="8" xfId="0" applyFill="1" applyBorder="1" applyAlignment="1">
      <alignment horizontal="left" vertical="center" wrapText="1"/>
    </xf>
    <xf numFmtId="0" fontId="0" fillId="10" borderId="12" xfId="0" applyFill="1" applyBorder="1" applyAlignment="1" applyProtection="1">
      <alignment horizontal="left" vertical="center" wrapText="1"/>
      <protection locked="0"/>
    </xf>
    <xf numFmtId="0" fontId="0" fillId="10" borderId="11" xfId="0" applyFill="1" applyBorder="1" applyAlignment="1" applyProtection="1">
      <alignment horizontal="left" vertical="center" wrapText="1"/>
      <protection locked="0"/>
    </xf>
    <xf numFmtId="0" fontId="0" fillId="10" borderId="7" xfId="0" applyFill="1" applyBorder="1" applyAlignment="1">
      <alignment horizontal="left" vertical="center" wrapText="1"/>
    </xf>
    <xf numFmtId="0" fontId="27" fillId="0" borderId="3" xfId="0" applyFont="1" applyBorder="1" applyAlignment="1" applyProtection="1">
      <alignment vertical="center" wrapText="1"/>
      <protection locked="0"/>
    </xf>
    <xf numFmtId="0" fontId="27" fillId="0" borderId="2" xfId="0" applyFont="1" applyBorder="1" applyAlignment="1" applyProtection="1">
      <alignment vertical="center" wrapText="1"/>
      <protection locked="0"/>
    </xf>
    <xf numFmtId="0" fontId="27" fillId="0" borderId="1" xfId="0" applyFont="1" applyBorder="1" applyAlignment="1">
      <alignment vertical="center" wrapText="1"/>
    </xf>
    <xf numFmtId="0" fontId="21" fillId="7" borderId="4"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24" fillId="6" borderId="4" xfId="0" applyFont="1" applyFill="1" applyBorder="1" applyAlignment="1">
      <alignment horizontal="center" vertical="center" textRotation="90" wrapText="1"/>
    </xf>
    <xf numFmtId="0" fontId="1"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 xfId="0" applyBorder="1" applyAlignment="1">
      <alignment vertical="center" wrapText="1"/>
    </xf>
    <xf numFmtId="0" fontId="1" fillId="0" borderId="1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10" borderId="3" xfId="0" applyFont="1" applyFill="1" applyBorder="1" applyAlignment="1" applyProtection="1">
      <alignment horizontal="left" vertical="center" wrapText="1"/>
      <protection locked="0"/>
    </xf>
    <xf numFmtId="0" fontId="2" fillId="10" borderId="2" xfId="0" applyFont="1" applyFill="1" applyBorder="1" applyAlignment="1" applyProtection="1">
      <alignment horizontal="left" vertical="center" wrapText="1"/>
      <protection locked="0"/>
    </xf>
    <xf numFmtId="0" fontId="0" fillId="10" borderId="1" xfId="0" applyFill="1" applyBorder="1" applyAlignment="1">
      <alignment horizontal="left" vertical="center" wrapText="1"/>
    </xf>
    <xf numFmtId="0" fontId="24" fillId="8" borderId="4" xfId="0" applyFont="1" applyFill="1" applyBorder="1" applyAlignment="1" applyProtection="1">
      <alignment horizontal="center" vertical="center"/>
      <protection locked="0"/>
    </xf>
    <xf numFmtId="0" fontId="30" fillId="8" borderId="0" xfId="0" applyFont="1" applyFill="1" applyAlignment="1">
      <alignment horizontal="center" vertical="center"/>
    </xf>
    <xf numFmtId="0" fontId="24" fillId="2" borderId="4"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31" fillId="7" borderId="4" xfId="0" applyFont="1" applyFill="1" applyBorder="1" applyAlignment="1" applyProtection="1">
      <alignment horizontal="center" vertical="center" wrapText="1"/>
      <protection locked="0"/>
    </xf>
    <xf numFmtId="0" fontId="0" fillId="7" borderId="4" xfId="0" applyFill="1" applyBorder="1" applyAlignment="1" applyProtection="1">
      <alignment horizontal="center" vertical="center" wrapText="1"/>
      <protection locked="0"/>
    </xf>
    <xf numFmtId="0" fontId="0" fillId="7" borderId="4" xfId="0" applyFill="1" applyBorder="1" applyAlignment="1">
      <alignment horizontal="center" vertical="center" wrapText="1"/>
    </xf>
    <xf numFmtId="0" fontId="24" fillId="6" borderId="4" xfId="0" applyFont="1" applyFill="1" applyBorder="1" applyAlignment="1" applyProtection="1">
      <alignment horizontal="center" vertical="center"/>
      <protection locked="0"/>
    </xf>
    <xf numFmtId="0" fontId="29" fillId="8" borderId="0" xfId="0" applyFont="1" applyFill="1" applyAlignment="1">
      <alignment horizontal="center" vertical="center"/>
    </xf>
    <xf numFmtId="0" fontId="24" fillId="5" borderId="4" xfId="0" applyFont="1" applyFill="1" applyBorder="1" applyAlignment="1" applyProtection="1">
      <alignment horizontal="center" vertical="center"/>
      <protection locked="0"/>
    </xf>
    <xf numFmtId="0" fontId="24" fillId="4" borderId="4" xfId="0" applyFont="1" applyFill="1" applyBorder="1" applyAlignment="1" applyProtection="1">
      <alignment horizontal="center" vertical="center"/>
      <protection locked="0"/>
    </xf>
    <xf numFmtId="0" fontId="30" fillId="8" borderId="0" xfId="0" applyFont="1" applyFill="1" applyAlignment="1">
      <alignment horizontal="center" vertical="center" wrapText="1"/>
    </xf>
    <xf numFmtId="0" fontId="24" fillId="6" borderId="4" xfId="0" applyFont="1" applyFill="1" applyBorder="1" applyAlignment="1" applyProtection="1">
      <alignment horizontal="center" vertical="center" wrapText="1"/>
      <protection locked="0"/>
    </xf>
  </cellXfs>
  <cellStyles count="2">
    <cellStyle name="Normal" xfId="0" builtinId="0"/>
    <cellStyle name="Normal 4" xfId="1" xr:uid="{00000000-0005-0000-0000-000001000000}"/>
  </cellStyles>
  <dxfs count="21">
    <dxf>
      <font>
        <color auto="1"/>
      </font>
      <fill>
        <patternFill>
          <bgColor rgb="FFFFC000"/>
        </patternFill>
      </fill>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strike val="0"/>
        <condense val="0"/>
        <extend val="0"/>
        <outline val="0"/>
        <shadow val="0"/>
        <u val="none"/>
        <vertAlign val="baseline"/>
        <sz val="9"/>
        <color rgb="FF000000"/>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protection locked="0" hidden="0"/>
    </dxf>
    <dxf>
      <font>
        <b val="0"/>
        <i/>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border outline="0">
        <top style="medium">
          <color rgb="FF000000"/>
        </top>
      </border>
    </dxf>
    <dxf>
      <border outline="0">
        <left style="medium">
          <color rgb="FF000000"/>
        </left>
        <right style="medium">
          <color rgb="FF000000"/>
        </right>
        <top style="medium">
          <color rgb="FF000000"/>
        </top>
        <bottom style="medium">
          <color rgb="FF000000"/>
        </bottom>
      </border>
    </dxf>
    <dxf>
      <alignment horizontal="center" vertical="center" textRotation="0" indent="0" justifyLastLine="0" shrinkToFit="0" readingOrder="0"/>
      <protection locked="0" hidden="0"/>
    </dxf>
    <dxf>
      <border outline="0">
        <bottom style="medium">
          <color rgb="FF000000"/>
        </bottom>
      </border>
    </dxf>
    <dxf>
      <font>
        <b val="0"/>
        <i val="0"/>
        <strike val="0"/>
        <condense val="0"/>
        <extend val="0"/>
        <outline val="0"/>
        <shadow val="0"/>
        <u val="none"/>
        <vertAlign val="baseline"/>
        <sz val="8"/>
        <color auto="1"/>
        <name val="Arial"/>
        <scheme val="none"/>
      </font>
      <fill>
        <patternFill patternType="solid">
          <fgColor indexed="64"/>
          <bgColor theme="2"/>
        </patternFill>
      </fill>
      <alignment horizontal="center" vertical="center" textRotation="0" wrapText="1" indent="0" justifyLastLine="0" shrinkToFit="0" readingOrder="0"/>
      <protection locked="1" hidden="0"/>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8000"/>
      <color rgb="FF00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4757811135" displayName="Table24757811135" ref="A8:K124" totalsRowShown="0" headerRowDxfId="16" dataDxfId="14" headerRowBorderDxfId="15" tableBorderDxfId="13" totalsRowBorderDxfId="12">
  <sortState xmlns:xlrd2="http://schemas.microsoft.com/office/spreadsheetml/2017/richdata2" ref="A7:J39">
    <sortCondition ref="A6"/>
  </sortState>
  <tableColumns count="11">
    <tableColumn id="1" xr3:uid="{00000000-0010-0000-0000-000001000000}" name="7. Task" dataDxfId="11"/>
    <tableColumn id="2" xr3:uid="{00000000-0010-0000-0000-000002000000}" name="8. Hazard" dataDxfId="10"/>
    <tableColumn id="3" xr3:uid="{00000000-0010-0000-0000-000003000000}" name="9. Severity/ Consequence" dataDxfId="9"/>
    <tableColumn id="4" xr3:uid="{00000000-0010-0000-0000-000004000000}" name="10. Hazard Probability" dataDxfId="8"/>
    <tableColumn id="5" xr3:uid="{00000000-0010-0000-0000-000005000000}" name="11. RAC" dataDxfId="7">
      <calculatedColumnFormula>IFERROR(VLOOKUP(Table24757811135[[#This Row],[9. Severity/ Consequence]],'RA Charts'!$C$4:$H$8,MATCH(Table24757811135[[#This Row],[10. Hazard Probability]],'RA Charts'!$C$3:$H$3,0),FALSE),"")</calculatedColumnFormula>
    </tableColumn>
    <tableColumn id="6" xr3:uid="{00000000-0010-0000-0000-000006000000}" name="12. List all mitigation or abatement measures" dataDxfId="6"/>
    <tableColumn id="7" xr3:uid="{00000000-0010-0000-0000-000007000000}" name="13. Severity/ Consequences" dataDxfId="5"/>
    <tableColumn id="8" xr3:uid="{00000000-0010-0000-0000-000008000000}" name="14. Hazard Probability" dataDxfId="4"/>
    <tableColumn id="9" xr3:uid="{00000000-0010-0000-0000-000009000000}" name="15. RAC" dataDxfId="3">
      <calculatedColumnFormula>IFERROR(VLOOKUP(Table24757811135[[#This Row],[13. Severity/ Consequences]],'RA Charts'!$C$4:$H$8,MATCH(Table24757811135[[#This Row],[14. Hazard Probability]],'RA Charts'!$C$3:$H$3,0),FALSE),"")</calculatedColumnFormula>
    </tableColumn>
    <tableColumn id="12" xr3:uid="{00000000-0010-0000-0000-00000C000000}" name="16. Necessary (Yes/No)" dataDxfId="2"/>
    <tableColumn id="10" xr3:uid="{00000000-0010-0000-0000-00000A000000}" name="17. Hazard Control _x000a_Assigned to:" dataDxfId="1"/>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146"/>
  <sheetViews>
    <sheetView tabSelected="1" zoomScaleNormal="100" zoomScalePageLayoutView="80" workbookViewId="0">
      <selection activeCell="A20" sqref="A20"/>
    </sheetView>
  </sheetViews>
  <sheetFormatPr defaultColWidth="2" defaultRowHeight="14.5" x14ac:dyDescent="0.35"/>
  <cols>
    <col min="1" max="1" width="30.7265625" style="12" customWidth="1"/>
    <col min="2" max="2" width="25.7265625" style="1" customWidth="1"/>
    <col min="3" max="3" width="12.1796875" style="1" customWidth="1"/>
    <col min="4" max="5" width="13.453125" style="1" customWidth="1"/>
    <col min="6" max="6" width="50.7265625" style="1" customWidth="1"/>
    <col min="7" max="7" width="12.7265625" style="1" customWidth="1"/>
    <col min="8" max="8" width="13.1796875" style="1" customWidth="1"/>
    <col min="9" max="9" width="13.453125" style="1" customWidth="1"/>
    <col min="10" max="10" width="10.7265625" style="1" customWidth="1"/>
    <col min="11" max="11" width="25.7265625" style="1" customWidth="1"/>
    <col min="12" max="16384" width="2" style="1"/>
  </cols>
  <sheetData>
    <row r="1" spans="1:11" s="10" customFormat="1" ht="15" customHeight="1" x14ac:dyDescent="0.35">
      <c r="A1" s="90" t="s">
        <v>6</v>
      </c>
      <c r="B1" s="91"/>
      <c r="C1" s="91"/>
      <c r="D1" s="92"/>
      <c r="E1" s="78" t="s">
        <v>33</v>
      </c>
      <c r="F1" s="79"/>
      <c r="G1" s="80"/>
      <c r="H1" s="78" t="s">
        <v>5</v>
      </c>
      <c r="I1" s="79"/>
      <c r="J1" s="79"/>
      <c r="K1" s="80"/>
    </row>
    <row r="2" spans="1:11" ht="30" customHeight="1" thickBot="1" x14ac:dyDescent="0.4">
      <c r="A2" s="93"/>
      <c r="B2" s="94"/>
      <c r="C2" s="94"/>
      <c r="D2" s="95"/>
      <c r="E2" s="81" t="s">
        <v>118</v>
      </c>
      <c r="F2" s="82"/>
      <c r="G2" s="83"/>
      <c r="H2" s="84" t="s">
        <v>119</v>
      </c>
      <c r="I2" s="85"/>
      <c r="J2" s="85"/>
      <c r="K2" s="86"/>
    </row>
    <row r="3" spans="1:11" s="10" customFormat="1" ht="15" customHeight="1" x14ac:dyDescent="0.35">
      <c r="A3" s="78" t="s">
        <v>34</v>
      </c>
      <c r="B3" s="96"/>
      <c r="C3" s="96"/>
      <c r="D3" s="97"/>
      <c r="E3" s="78" t="s">
        <v>4</v>
      </c>
      <c r="F3" s="79"/>
      <c r="G3" s="80"/>
      <c r="H3" s="78" t="s">
        <v>3</v>
      </c>
      <c r="I3" s="79"/>
      <c r="J3" s="79"/>
      <c r="K3" s="80"/>
    </row>
    <row r="4" spans="1:11" ht="43.5" customHeight="1" thickBot="1" x14ac:dyDescent="0.5">
      <c r="A4" s="81" t="s">
        <v>168</v>
      </c>
      <c r="B4" s="98"/>
      <c r="C4" s="98"/>
      <c r="D4" s="99"/>
      <c r="E4" s="84" t="s">
        <v>120</v>
      </c>
      <c r="F4" s="85"/>
      <c r="G4" s="86"/>
      <c r="H4" s="87">
        <v>45012</v>
      </c>
      <c r="I4" s="88"/>
      <c r="J4" s="88"/>
      <c r="K4" s="89"/>
    </row>
    <row r="5" spans="1:11" ht="16.5" customHeight="1" x14ac:dyDescent="0.35">
      <c r="A5" s="75" t="s">
        <v>103</v>
      </c>
      <c r="B5" s="76"/>
      <c r="C5" s="76"/>
      <c r="D5" s="76"/>
      <c r="E5" s="76"/>
      <c r="F5" s="76"/>
      <c r="G5" s="76"/>
      <c r="H5" s="76"/>
      <c r="I5" s="76"/>
      <c r="J5" s="76"/>
      <c r="K5" s="77"/>
    </row>
    <row r="6" spans="1:11" ht="69" customHeight="1" thickBot="1" x14ac:dyDescent="0.4">
      <c r="A6" s="69" t="s">
        <v>7</v>
      </c>
      <c r="B6" s="70"/>
      <c r="C6" s="70"/>
      <c r="D6" s="70"/>
      <c r="E6" s="70"/>
      <c r="F6" s="70"/>
      <c r="G6" s="70"/>
      <c r="H6" s="70"/>
      <c r="I6" s="70"/>
      <c r="J6" s="70"/>
      <c r="K6" s="71"/>
    </row>
    <row r="7" spans="1:11" ht="30" customHeight="1" thickBot="1" x14ac:dyDescent="0.4">
      <c r="A7" s="100" t="s">
        <v>36</v>
      </c>
      <c r="B7" s="101"/>
      <c r="C7" s="101"/>
      <c r="D7" s="101"/>
      <c r="E7" s="102"/>
      <c r="F7" s="30" t="s">
        <v>37</v>
      </c>
      <c r="G7" s="72" t="s">
        <v>38</v>
      </c>
      <c r="H7" s="73"/>
      <c r="I7" s="73"/>
      <c r="J7" s="73"/>
      <c r="K7" s="74"/>
    </row>
    <row r="8" spans="1:11" s="11" customFormat="1" ht="45" customHeight="1" thickBot="1" x14ac:dyDescent="0.3">
      <c r="A8" s="26" t="s">
        <v>39</v>
      </c>
      <c r="B8" s="27" t="s">
        <v>40</v>
      </c>
      <c r="C8" s="28" t="s">
        <v>91</v>
      </c>
      <c r="D8" s="27" t="s">
        <v>92</v>
      </c>
      <c r="E8" s="28" t="s">
        <v>41</v>
      </c>
      <c r="F8" s="28" t="s">
        <v>42</v>
      </c>
      <c r="G8" s="28" t="s">
        <v>94</v>
      </c>
      <c r="H8" s="28" t="s">
        <v>93</v>
      </c>
      <c r="I8" s="27" t="s">
        <v>43</v>
      </c>
      <c r="J8" s="29" t="s">
        <v>44</v>
      </c>
      <c r="K8" s="26" t="s">
        <v>45</v>
      </c>
    </row>
    <row r="9" spans="1:11" s="64" customFormat="1" ht="211.5" customHeight="1" thickBot="1" x14ac:dyDescent="0.4">
      <c r="A9" s="65" t="s">
        <v>129</v>
      </c>
      <c r="B9" s="56" t="s">
        <v>121</v>
      </c>
      <c r="C9" s="57" t="s">
        <v>117</v>
      </c>
      <c r="D9" s="58" t="s">
        <v>80</v>
      </c>
      <c r="E9" s="59" t="str">
        <f>IFERROR(VLOOKUP(Table24757811135[[#This Row],[9. Severity/ Consequence]],'RA Charts'!$C$4:$H$8,MATCH(Table24757811135[[#This Row],[10. Hazard Probability]],'RA Charts'!$C$3:$H$3,0),FALSE),"")</f>
        <v>Moderate</v>
      </c>
      <c r="F9" s="56" t="s">
        <v>122</v>
      </c>
      <c r="G9" s="60" t="s">
        <v>123</v>
      </c>
      <c r="H9" s="61" t="s">
        <v>82</v>
      </c>
      <c r="I9" s="59" t="str">
        <f>IFERROR(VLOOKUP(Table24757811135[[#This Row],[13. Severity/ Consequences]],'RA Charts'!$C$4:$H$8,MATCH(Table24757811135[[#This Row],[14. Hazard Probability]],'RA Charts'!$C$3:$H$3,0),FALSE),"")</f>
        <v>Low</v>
      </c>
      <c r="J9" s="62" t="s">
        <v>74</v>
      </c>
      <c r="K9" s="63" t="s">
        <v>124</v>
      </c>
    </row>
    <row r="10" spans="1:11" s="9" customFormat="1" ht="82" customHeight="1" thickBot="1" x14ac:dyDescent="0.4">
      <c r="A10" s="17"/>
      <c r="B10" s="22" t="s">
        <v>125</v>
      </c>
      <c r="C10" s="49" t="s">
        <v>117</v>
      </c>
      <c r="D10" s="38" t="s">
        <v>81</v>
      </c>
      <c r="E10" s="13" t="str">
        <f>IFERROR(VLOOKUP(Table24757811135[[#This Row],[9. Severity/ Consequence]],'RA Charts'!$C$4:$H$8,MATCH(Table24757811135[[#This Row],[10. Hazard Probability]],'RA Charts'!$C$3:$H$3,0),FALSE),"")</f>
        <v>Low</v>
      </c>
      <c r="F10" s="20" t="s">
        <v>126</v>
      </c>
      <c r="G10" s="49" t="s">
        <v>117</v>
      </c>
      <c r="H10" s="38" t="s">
        <v>81</v>
      </c>
      <c r="I10" s="13" t="str">
        <f>IFERROR(VLOOKUP(Table24757811135[[#This Row],[13. Severity/ Consequences]],'RA Charts'!$C$4:$H$8,MATCH(Table24757811135[[#This Row],[14. Hazard Probability]],'RA Charts'!$C$3:$H$3,0),FALSE),"")</f>
        <v>Low</v>
      </c>
      <c r="J10" s="31" t="s">
        <v>74</v>
      </c>
      <c r="K10" s="21" t="s">
        <v>124</v>
      </c>
    </row>
    <row r="11" spans="1:11" s="9" customFormat="1" ht="97.5" customHeight="1" thickBot="1" x14ac:dyDescent="0.4">
      <c r="A11" s="17"/>
      <c r="B11" s="22" t="s">
        <v>127</v>
      </c>
      <c r="C11" s="50" t="s">
        <v>117</v>
      </c>
      <c r="D11" s="38" t="s">
        <v>80</v>
      </c>
      <c r="E11" s="13" t="str">
        <f>IFERROR(VLOOKUP(Table24757811135[[#This Row],[9. Severity/ Consequence]],'RA Charts'!$C$4:$H$8,MATCH(Table24757811135[[#This Row],[10. Hazard Probability]],'RA Charts'!$C$3:$H$3,0),FALSE),"")</f>
        <v>Moderate</v>
      </c>
      <c r="F11" s="20" t="s">
        <v>128</v>
      </c>
      <c r="G11" s="49" t="s">
        <v>123</v>
      </c>
      <c r="H11" s="38" t="s">
        <v>82</v>
      </c>
      <c r="I11" s="13" t="str">
        <f>IFERROR(VLOOKUP(Table24757811135[[#This Row],[13. Severity/ Consequences]],'RA Charts'!$C$4:$H$8,MATCH(Table24757811135[[#This Row],[14. Hazard Probability]],'RA Charts'!$C$3:$H$3,0),FALSE),"")</f>
        <v>Low</v>
      </c>
      <c r="J11" s="31" t="s">
        <v>74</v>
      </c>
      <c r="K11" s="21" t="s">
        <v>124</v>
      </c>
    </row>
    <row r="12" spans="1:11" s="9" customFormat="1" ht="166" customHeight="1" thickBot="1" x14ac:dyDescent="0.4">
      <c r="A12" s="17"/>
      <c r="B12" s="22" t="s">
        <v>130</v>
      </c>
      <c r="C12" s="49" t="s">
        <v>131</v>
      </c>
      <c r="D12" s="38" t="s">
        <v>80</v>
      </c>
      <c r="E12" s="13" t="str">
        <f>IFERROR(VLOOKUP(Table24757811135[[#This Row],[9. Severity/ Consequence]],'RA Charts'!$C$4:$H$8,MATCH(Table24757811135[[#This Row],[10. Hazard Probability]],'RA Charts'!$C$3:$H$3,0),FALSE),"")</f>
        <v>High</v>
      </c>
      <c r="F12" s="20" t="s">
        <v>132</v>
      </c>
      <c r="G12" s="49" t="s">
        <v>123</v>
      </c>
      <c r="H12" s="38" t="s">
        <v>82</v>
      </c>
      <c r="I12" s="13" t="str">
        <f>IFERROR(VLOOKUP(Table24757811135[[#This Row],[13. Severity/ Consequences]],'RA Charts'!$C$4:$H$8,MATCH(Table24757811135[[#This Row],[14. Hazard Probability]],'RA Charts'!$C$3:$H$3,0),FALSE),"")</f>
        <v>Low</v>
      </c>
      <c r="J12" s="31" t="s">
        <v>74</v>
      </c>
      <c r="K12" s="21" t="s">
        <v>133</v>
      </c>
    </row>
    <row r="13" spans="1:11" s="9" customFormat="1" ht="61.5" customHeight="1" thickBot="1" x14ac:dyDescent="0.4">
      <c r="A13" s="17"/>
      <c r="B13" s="22" t="s">
        <v>134</v>
      </c>
      <c r="C13" s="49" t="s">
        <v>117</v>
      </c>
      <c r="D13" s="38" t="s">
        <v>80</v>
      </c>
      <c r="E13" s="13" t="str">
        <f>IFERROR(VLOOKUP(Table24757811135[[#This Row],[9. Severity/ Consequence]],'RA Charts'!$C$4:$H$8,MATCH(Table24757811135[[#This Row],[10. Hazard Probability]],'RA Charts'!$C$3:$H$3,0),FALSE),"")</f>
        <v>Moderate</v>
      </c>
      <c r="F13" s="20" t="s">
        <v>135</v>
      </c>
      <c r="G13" s="49" t="s">
        <v>117</v>
      </c>
      <c r="H13" s="38" t="s">
        <v>82</v>
      </c>
      <c r="I13" s="13" t="str">
        <f>IFERROR(VLOOKUP(Table24757811135[[#This Row],[13. Severity/ Consequences]],'RA Charts'!$C$4:$H$8,MATCH(Table24757811135[[#This Row],[14. Hazard Probability]],'RA Charts'!$C$3:$H$3,0),FALSE),"")</f>
        <v>Low</v>
      </c>
      <c r="J13" s="31" t="s">
        <v>74</v>
      </c>
      <c r="K13" s="21" t="s">
        <v>136</v>
      </c>
    </row>
    <row r="14" spans="1:11" s="9" customFormat="1" ht="61.5" customHeight="1" thickBot="1" x14ac:dyDescent="0.4">
      <c r="A14" s="17"/>
      <c r="B14" s="22" t="s">
        <v>146</v>
      </c>
      <c r="C14" s="49" t="s">
        <v>117</v>
      </c>
      <c r="D14" s="8" t="s">
        <v>80</v>
      </c>
      <c r="E14" s="13" t="str">
        <f>IFERROR(VLOOKUP(Table24757811135[[#This Row],[9. Severity/ Consequence]],'RA Charts'!$C$4:$H$8,MATCH(Table24757811135[[#This Row],[10. Hazard Probability]],'RA Charts'!$C$3:$H$3,0),FALSE),"")</f>
        <v>Moderate</v>
      </c>
      <c r="F14" s="20" t="s">
        <v>148</v>
      </c>
      <c r="G14" s="49" t="s">
        <v>117</v>
      </c>
      <c r="H14" s="8" t="s">
        <v>82</v>
      </c>
      <c r="I14" s="13" t="str">
        <f>IFERROR(VLOOKUP(Table24757811135[[#This Row],[13. Severity/ Consequences]],'RA Charts'!$C$4:$H$8,MATCH(Table24757811135[[#This Row],[14. Hazard Probability]],'RA Charts'!$C$3:$H$3,0),FALSE),"")</f>
        <v>Low</v>
      </c>
      <c r="J14" s="31" t="s">
        <v>74</v>
      </c>
      <c r="K14" s="21" t="s">
        <v>136</v>
      </c>
    </row>
    <row r="15" spans="1:11" s="9" customFormat="1" ht="145" customHeight="1" thickBot="1" x14ac:dyDescent="0.4">
      <c r="A15" s="17"/>
      <c r="B15" s="22" t="s">
        <v>137</v>
      </c>
      <c r="C15" s="49" t="s">
        <v>117</v>
      </c>
      <c r="D15" s="38" t="s">
        <v>80</v>
      </c>
      <c r="E15" s="13" t="str">
        <f>IFERROR(VLOOKUP(Table24757811135[[#This Row],[9. Severity/ Consequence]],'RA Charts'!$C$4:$H$8,MATCH(Table24757811135[[#This Row],[10. Hazard Probability]],'RA Charts'!$C$3:$H$3,0),FALSE),"")</f>
        <v>Moderate</v>
      </c>
      <c r="F15" s="20" t="s">
        <v>138</v>
      </c>
      <c r="G15" s="49" t="s">
        <v>117</v>
      </c>
      <c r="H15" s="38" t="s">
        <v>82</v>
      </c>
      <c r="I15" s="13" t="str">
        <f>IFERROR(VLOOKUP(Table24757811135[[#This Row],[13. Severity/ Consequences]],'RA Charts'!$C$4:$H$8,MATCH(Table24757811135[[#This Row],[14. Hazard Probability]],'RA Charts'!$C$3:$H$3,0),FALSE),"")</f>
        <v>Low</v>
      </c>
      <c r="J15" s="31" t="s">
        <v>74</v>
      </c>
      <c r="K15" s="21" t="s">
        <v>136</v>
      </c>
    </row>
    <row r="16" spans="1:11" s="9" customFormat="1" ht="20.149999999999999" customHeight="1" thickBot="1" x14ac:dyDescent="0.4">
      <c r="A16" s="66" t="s">
        <v>139</v>
      </c>
      <c r="B16" s="23"/>
      <c r="C16" s="51"/>
      <c r="D16" s="38"/>
      <c r="E16" s="13" t="str">
        <f>IFERROR(VLOOKUP(Table24757811135[[#This Row],[9. Severity/ Consequence]],'RA Charts'!$C$4:$H$8,MATCH(Table24757811135[[#This Row],[10. Hazard Probability]],'RA Charts'!$C$3:$H$3,0),FALSE),"")</f>
        <v/>
      </c>
      <c r="F16" s="24"/>
      <c r="G16" s="51"/>
      <c r="H16" s="38"/>
      <c r="I16" s="25" t="str">
        <f>IFERROR(VLOOKUP(Table24757811135[[#This Row],[13. Severity/ Consequences]],'RA Charts'!$C$4:$H$8,MATCH(Table24757811135[[#This Row],[14. Hazard Probability]],'RA Charts'!$C$3:$H$3,0),FALSE),"")</f>
        <v/>
      </c>
      <c r="J16" s="32"/>
      <c r="K16" s="21"/>
    </row>
    <row r="17" spans="1:11" s="9" customFormat="1" ht="49" customHeight="1" thickBot="1" x14ac:dyDescent="0.4">
      <c r="A17" s="37"/>
      <c r="B17" s="22" t="s">
        <v>140</v>
      </c>
      <c r="C17" s="51" t="s">
        <v>117</v>
      </c>
      <c r="D17" s="38" t="s">
        <v>80</v>
      </c>
      <c r="E17" s="13" t="str">
        <f>IFERROR(VLOOKUP(Table24757811135[[#This Row],[9. Severity/ Consequence]],'RA Charts'!$C$4:$H$8,MATCH(Table24757811135[[#This Row],[10. Hazard Probability]],'RA Charts'!$C$3:$H$3,0),FALSE),"")</f>
        <v>Moderate</v>
      </c>
      <c r="F17" s="20" t="s">
        <v>141</v>
      </c>
      <c r="G17" s="51" t="s">
        <v>117</v>
      </c>
      <c r="H17" s="38" t="s">
        <v>81</v>
      </c>
      <c r="I17" s="25" t="str">
        <f>IFERROR(VLOOKUP(Table24757811135[[#This Row],[13. Severity/ Consequences]],'RA Charts'!$C$4:$H$8,MATCH(Table24757811135[[#This Row],[14. Hazard Probability]],'RA Charts'!$C$3:$H$3,0),FALSE),"")</f>
        <v>Low</v>
      </c>
      <c r="J17" s="32" t="s">
        <v>74</v>
      </c>
      <c r="K17" s="21" t="s">
        <v>136</v>
      </c>
    </row>
    <row r="18" spans="1:11" s="9" customFormat="1" ht="45.65" customHeight="1" thickBot="1" x14ac:dyDescent="0.4">
      <c r="A18" s="37"/>
      <c r="B18" s="22" t="s">
        <v>142</v>
      </c>
      <c r="C18" s="51" t="s">
        <v>117</v>
      </c>
      <c r="D18" s="38" t="s">
        <v>80</v>
      </c>
      <c r="E18" s="13" t="str">
        <f>IFERROR(VLOOKUP(Table24757811135[[#This Row],[9. Severity/ Consequence]],'RA Charts'!$C$4:$H$8,MATCH(Table24757811135[[#This Row],[10. Hazard Probability]],'RA Charts'!$C$3:$H$3,0),FALSE),"")</f>
        <v>Moderate</v>
      </c>
      <c r="F18" s="20" t="s">
        <v>143</v>
      </c>
      <c r="G18" s="51" t="s">
        <v>117</v>
      </c>
      <c r="H18" s="38" t="s">
        <v>81</v>
      </c>
      <c r="I18" s="25" t="str">
        <f>IFERROR(VLOOKUP(Table24757811135[[#This Row],[13. Severity/ Consequences]],'RA Charts'!$C$4:$H$8,MATCH(Table24757811135[[#This Row],[14. Hazard Probability]],'RA Charts'!$C$3:$H$3,0),FALSE),"")</f>
        <v>Low</v>
      </c>
      <c r="J18" s="32" t="s">
        <v>74</v>
      </c>
      <c r="K18" s="21" t="s">
        <v>136</v>
      </c>
    </row>
    <row r="19" spans="1:11" s="9" customFormat="1" ht="20.149999999999999" customHeight="1" thickBot="1" x14ac:dyDescent="0.4">
      <c r="A19" s="37"/>
      <c r="B19" s="22" t="s">
        <v>145</v>
      </c>
      <c r="C19" s="51" t="s">
        <v>117</v>
      </c>
      <c r="D19" s="38" t="s">
        <v>80</v>
      </c>
      <c r="E19" s="13" t="str">
        <f>IFERROR(VLOOKUP(Table24757811135[[#This Row],[9. Severity/ Consequence]],'RA Charts'!$C$4:$H$8,MATCH(Table24757811135[[#This Row],[10. Hazard Probability]],'RA Charts'!$C$3:$H$3,0),FALSE),"")</f>
        <v>Moderate</v>
      </c>
      <c r="F19" s="20" t="s">
        <v>144</v>
      </c>
      <c r="G19" s="51" t="s">
        <v>117</v>
      </c>
      <c r="H19" s="38" t="s">
        <v>81</v>
      </c>
      <c r="I19" s="25" t="str">
        <f>IFERROR(VLOOKUP(Table24757811135[[#This Row],[13. Severity/ Consequences]],'RA Charts'!$C$4:$H$8,MATCH(Table24757811135[[#This Row],[14. Hazard Probability]],'RA Charts'!$C$3:$H$3,0),FALSE),"")</f>
        <v>Low</v>
      </c>
      <c r="J19" s="32" t="s">
        <v>74</v>
      </c>
      <c r="K19" s="21" t="s">
        <v>136</v>
      </c>
    </row>
    <row r="20" spans="1:11" s="9" customFormat="1" ht="82" customHeight="1" thickBot="1" x14ac:dyDescent="0.4">
      <c r="A20" s="67"/>
      <c r="B20" s="22" t="s">
        <v>147</v>
      </c>
      <c r="C20" s="51" t="s">
        <v>117</v>
      </c>
      <c r="D20" s="38" t="s">
        <v>80</v>
      </c>
      <c r="E20" s="13" t="str">
        <f>IFERROR(VLOOKUP(Table24757811135[[#This Row],[9. Severity/ Consequence]],'RA Charts'!$C$4:$H$8,MATCH(Table24757811135[[#This Row],[10. Hazard Probability]],'RA Charts'!$C$3:$H$3,0),FALSE),"")</f>
        <v>Moderate</v>
      </c>
      <c r="F20" s="20" t="s">
        <v>149</v>
      </c>
      <c r="G20" s="51" t="s">
        <v>117</v>
      </c>
      <c r="H20" s="38" t="s">
        <v>81</v>
      </c>
      <c r="I20" s="25" t="str">
        <f>IFERROR(VLOOKUP(Table24757811135[[#This Row],[13. Severity/ Consequences]],'RA Charts'!$C$4:$H$8,MATCH(Table24757811135[[#This Row],[14. Hazard Probability]],'RA Charts'!$C$3:$H$3,0),FALSE),"")</f>
        <v>Low</v>
      </c>
      <c r="J20" s="32" t="s">
        <v>74</v>
      </c>
      <c r="K20" s="21" t="s">
        <v>136</v>
      </c>
    </row>
    <row r="21" spans="1:11" s="9" customFormat="1" ht="20.149999999999999" customHeight="1" thickBot="1" x14ac:dyDescent="0.4">
      <c r="A21" s="66" t="s">
        <v>150</v>
      </c>
      <c r="B21" s="23"/>
      <c r="C21" s="51"/>
      <c r="D21" s="38"/>
      <c r="E21" s="13" t="str">
        <f>IFERROR(VLOOKUP(Table24757811135[[#This Row],[9. Severity/ Consequence]],'RA Charts'!$C$4:$H$8,MATCH(Table24757811135[[#This Row],[10. Hazard Probability]],'RA Charts'!$C$3:$H$3,0),FALSE),"")</f>
        <v/>
      </c>
      <c r="F21" s="24"/>
      <c r="G21" s="51"/>
      <c r="H21" s="38"/>
      <c r="I21" s="25" t="str">
        <f>IFERROR(VLOOKUP(Table24757811135[[#This Row],[13. Severity/ Consequences]],'RA Charts'!$C$4:$H$8,MATCH(Table24757811135[[#This Row],[14. Hazard Probability]],'RA Charts'!$C$3:$H$3,0),FALSE),"")</f>
        <v/>
      </c>
      <c r="J21" s="32"/>
      <c r="K21" s="21"/>
    </row>
    <row r="22" spans="1:11" s="9" customFormat="1" ht="152.15" customHeight="1" thickBot="1" x14ac:dyDescent="0.4">
      <c r="A22" s="37"/>
      <c r="B22" s="22" t="s">
        <v>152</v>
      </c>
      <c r="C22" s="51" t="s">
        <v>117</v>
      </c>
      <c r="D22" s="38" t="s">
        <v>80</v>
      </c>
      <c r="E22" s="13" t="str">
        <f>IFERROR(VLOOKUP(Table24757811135[[#This Row],[9. Severity/ Consequence]],'RA Charts'!$C$4:$H$8,MATCH(Table24757811135[[#This Row],[10. Hazard Probability]],'RA Charts'!$C$3:$H$3,0),FALSE),"")</f>
        <v>Moderate</v>
      </c>
      <c r="F22" s="20" t="s">
        <v>151</v>
      </c>
      <c r="G22" s="51" t="s">
        <v>117</v>
      </c>
      <c r="H22" s="38" t="s">
        <v>81</v>
      </c>
      <c r="I22" s="25" t="str">
        <f>IFERROR(VLOOKUP(Table24757811135[[#This Row],[13. Severity/ Consequences]],'RA Charts'!$C$4:$H$8,MATCH(Table24757811135[[#This Row],[14. Hazard Probability]],'RA Charts'!$C$3:$H$3,0),FALSE),"")</f>
        <v>Low</v>
      </c>
      <c r="J22" s="32" t="s">
        <v>74</v>
      </c>
      <c r="K22" s="21" t="s">
        <v>156</v>
      </c>
    </row>
    <row r="23" spans="1:11" s="9" customFormat="1" ht="33.65" customHeight="1" thickBot="1" x14ac:dyDescent="0.4">
      <c r="A23" s="37"/>
      <c r="B23" s="22" t="s">
        <v>153</v>
      </c>
      <c r="C23" s="51" t="s">
        <v>123</v>
      </c>
      <c r="D23" s="38" t="s">
        <v>80</v>
      </c>
      <c r="E23" s="13" t="str">
        <f>IFERROR(VLOOKUP(Table24757811135[[#This Row],[9. Severity/ Consequence]],'RA Charts'!$C$4:$H$8,MATCH(Table24757811135[[#This Row],[10. Hazard Probability]],'RA Charts'!$C$3:$H$3,0),FALSE),"")</f>
        <v>Low</v>
      </c>
      <c r="F23" s="20" t="s">
        <v>154</v>
      </c>
      <c r="G23" s="51" t="s">
        <v>123</v>
      </c>
      <c r="H23" s="38" t="s">
        <v>80</v>
      </c>
      <c r="I23" s="25" t="str">
        <f>IFERROR(VLOOKUP(Table24757811135[[#This Row],[13. Severity/ Consequences]],'RA Charts'!$C$4:$H$8,MATCH(Table24757811135[[#This Row],[14. Hazard Probability]],'RA Charts'!$C$3:$H$3,0),FALSE),"")</f>
        <v>Low</v>
      </c>
      <c r="J23" s="32" t="s">
        <v>74</v>
      </c>
      <c r="K23" s="21" t="s">
        <v>155</v>
      </c>
    </row>
    <row r="24" spans="1:11" s="9" customFormat="1" ht="20.149999999999999" customHeight="1" thickBot="1" x14ac:dyDescent="0.4">
      <c r="A24" s="66" t="s">
        <v>157</v>
      </c>
      <c r="B24" s="68"/>
      <c r="C24" s="51"/>
      <c r="D24" s="38"/>
      <c r="E24" s="13" t="str">
        <f>IFERROR(VLOOKUP(Table24757811135[[#This Row],[9. Severity/ Consequence]],'RA Charts'!$C$4:$H$8,MATCH(Table24757811135[[#This Row],[10. Hazard Probability]],'RA Charts'!$C$3:$H$3,0),FALSE),"")</f>
        <v/>
      </c>
      <c r="F24" s="24"/>
      <c r="G24" s="51"/>
      <c r="H24" s="38"/>
      <c r="I24" s="25" t="str">
        <f>IFERROR(VLOOKUP(Table24757811135[[#This Row],[13. Severity/ Consequences]],'RA Charts'!$C$4:$H$8,MATCH(Table24757811135[[#This Row],[14. Hazard Probability]],'RA Charts'!$C$3:$H$3,0),FALSE),"")</f>
        <v/>
      </c>
      <c r="J24" s="32"/>
      <c r="K24" s="21"/>
    </row>
    <row r="25" spans="1:11" s="9" customFormat="1" ht="41.15" customHeight="1" thickBot="1" x14ac:dyDescent="0.4">
      <c r="A25" s="37"/>
      <c r="B25" s="22" t="s">
        <v>158</v>
      </c>
      <c r="C25" s="51" t="s">
        <v>117</v>
      </c>
      <c r="D25" s="38" t="s">
        <v>80</v>
      </c>
      <c r="E25" s="13" t="str">
        <f>IFERROR(VLOOKUP(Table24757811135[[#This Row],[9. Severity/ Consequence]],'RA Charts'!$C$4:$H$8,MATCH(Table24757811135[[#This Row],[10. Hazard Probability]],'RA Charts'!$C$3:$H$3,0),FALSE),"")</f>
        <v>Moderate</v>
      </c>
      <c r="F25" s="20" t="s">
        <v>163</v>
      </c>
      <c r="G25" s="51" t="s">
        <v>117</v>
      </c>
      <c r="H25" s="38" t="s">
        <v>81</v>
      </c>
      <c r="I25" s="25" t="str">
        <f>IFERROR(VLOOKUP(Table24757811135[[#This Row],[13. Severity/ Consequences]],'RA Charts'!$C$4:$H$8,MATCH(Table24757811135[[#This Row],[14. Hazard Probability]],'RA Charts'!$C$3:$H$3,0),FALSE),"")</f>
        <v>Low</v>
      </c>
      <c r="J25" s="32" t="s">
        <v>74</v>
      </c>
      <c r="K25" s="21" t="s">
        <v>136</v>
      </c>
    </row>
    <row r="26" spans="1:11" s="9" customFormat="1" ht="41.5" customHeight="1" thickBot="1" x14ac:dyDescent="0.4">
      <c r="A26" s="37"/>
      <c r="B26" s="22" t="s">
        <v>162</v>
      </c>
      <c r="C26" s="51" t="s">
        <v>117</v>
      </c>
      <c r="D26" s="38" t="s">
        <v>80</v>
      </c>
      <c r="E26" s="13" t="str">
        <f>IFERROR(VLOOKUP(Table24757811135[[#This Row],[9. Severity/ Consequence]],'RA Charts'!$C$4:$H$8,MATCH(Table24757811135[[#This Row],[10. Hazard Probability]],'RA Charts'!$C$3:$H$3,0),FALSE),"")</f>
        <v>Moderate</v>
      </c>
      <c r="F26" s="20" t="s">
        <v>166</v>
      </c>
      <c r="G26" s="51" t="s">
        <v>117</v>
      </c>
      <c r="H26" s="38" t="s">
        <v>81</v>
      </c>
      <c r="I26" s="25" t="str">
        <f>IFERROR(VLOOKUP(Table24757811135[[#This Row],[13. Severity/ Consequences]],'RA Charts'!$C$4:$H$8,MATCH(Table24757811135[[#This Row],[14. Hazard Probability]],'RA Charts'!$C$3:$H$3,0),FALSE),"")</f>
        <v>Low</v>
      </c>
      <c r="J26" s="32" t="s">
        <v>74</v>
      </c>
      <c r="K26" s="21" t="s">
        <v>156</v>
      </c>
    </row>
    <row r="27" spans="1:11" s="9" customFormat="1" ht="20.149999999999999" customHeight="1" thickBot="1" x14ac:dyDescent="0.4">
      <c r="A27" s="37"/>
      <c r="B27" s="22" t="s">
        <v>161</v>
      </c>
      <c r="C27" s="51" t="s">
        <v>117</v>
      </c>
      <c r="D27" s="38" t="s">
        <v>80</v>
      </c>
      <c r="E27" s="13" t="str">
        <f>IFERROR(VLOOKUP(Table24757811135[[#This Row],[9. Severity/ Consequence]],'RA Charts'!$C$4:$H$8,MATCH(Table24757811135[[#This Row],[10. Hazard Probability]],'RA Charts'!$C$3:$H$3,0),FALSE),"")</f>
        <v>Moderate</v>
      </c>
      <c r="F27" s="20" t="s">
        <v>164</v>
      </c>
      <c r="G27" s="51" t="s">
        <v>117</v>
      </c>
      <c r="H27" s="38" t="s">
        <v>81</v>
      </c>
      <c r="I27" s="25" t="str">
        <f>IFERROR(VLOOKUP(Table24757811135[[#This Row],[13. Severity/ Consequences]],'RA Charts'!$C$4:$H$8,MATCH(Table24757811135[[#This Row],[14. Hazard Probability]],'RA Charts'!$C$3:$H$3,0),FALSE),"")</f>
        <v>Low</v>
      </c>
      <c r="J27" s="32" t="s">
        <v>74</v>
      </c>
      <c r="K27" s="21" t="s">
        <v>156</v>
      </c>
    </row>
    <row r="28" spans="1:11" s="9" customFormat="1" ht="29.15" customHeight="1" thickBot="1" x14ac:dyDescent="0.4">
      <c r="A28" s="37"/>
      <c r="B28" s="22" t="s">
        <v>160</v>
      </c>
      <c r="C28" s="51" t="s">
        <v>117</v>
      </c>
      <c r="D28" s="38" t="s">
        <v>81</v>
      </c>
      <c r="E28" s="13" t="str">
        <f>IFERROR(VLOOKUP(Table24757811135[[#This Row],[9. Severity/ Consequence]],'RA Charts'!$C$4:$H$8,MATCH(Table24757811135[[#This Row],[10. Hazard Probability]],'RA Charts'!$C$3:$H$3,0),FALSE),"")</f>
        <v>Low</v>
      </c>
      <c r="F28" s="20" t="s">
        <v>165</v>
      </c>
      <c r="G28" s="51" t="s">
        <v>117</v>
      </c>
      <c r="H28" s="38" t="s">
        <v>82</v>
      </c>
      <c r="I28" s="25" t="str">
        <f>IFERROR(VLOOKUP(Table24757811135[[#This Row],[13. Severity/ Consequences]],'RA Charts'!$C$4:$H$8,MATCH(Table24757811135[[#This Row],[14. Hazard Probability]],'RA Charts'!$C$3:$H$3,0),FALSE),"")</f>
        <v>Low</v>
      </c>
      <c r="J28" s="32" t="s">
        <v>74</v>
      </c>
      <c r="K28" s="21" t="s">
        <v>156</v>
      </c>
    </row>
    <row r="29" spans="1:11" s="9" customFormat="1" ht="63.65" customHeight="1" thickBot="1" x14ac:dyDescent="0.4">
      <c r="A29" s="37"/>
      <c r="B29" s="22" t="s">
        <v>159</v>
      </c>
      <c r="C29" s="51" t="s">
        <v>117</v>
      </c>
      <c r="D29" s="38" t="s">
        <v>80</v>
      </c>
      <c r="E29" s="13" t="str">
        <f>IFERROR(VLOOKUP(Table24757811135[[#This Row],[9. Severity/ Consequence]],'RA Charts'!$C$4:$H$8,MATCH(Table24757811135[[#This Row],[10. Hazard Probability]],'RA Charts'!$C$3:$H$3,0),FALSE),"")</f>
        <v>Moderate</v>
      </c>
      <c r="F29" s="20" t="s">
        <v>167</v>
      </c>
      <c r="G29" s="51" t="s">
        <v>117</v>
      </c>
      <c r="H29" s="38" t="s">
        <v>81</v>
      </c>
      <c r="I29" s="25" t="str">
        <f>IFERROR(VLOOKUP(Table24757811135[[#This Row],[13. Severity/ Consequences]],'RA Charts'!$C$4:$H$8,MATCH(Table24757811135[[#This Row],[14. Hazard Probability]],'RA Charts'!$C$3:$H$3,0),FALSE),"")</f>
        <v>Low</v>
      </c>
      <c r="J29" s="32" t="s">
        <v>74</v>
      </c>
      <c r="K29" s="21" t="s">
        <v>156</v>
      </c>
    </row>
    <row r="30" spans="1:11" s="9" customFormat="1" ht="20.149999999999999" customHeight="1" thickBot="1" x14ac:dyDescent="0.4">
      <c r="A30" s="37"/>
      <c r="B30" s="23"/>
      <c r="C30" s="51"/>
      <c r="D30" s="38"/>
      <c r="E30" s="13" t="str">
        <f>IFERROR(VLOOKUP(Table24757811135[[#This Row],[9. Severity/ Consequence]],'RA Charts'!$C$4:$H$8,MATCH(Table24757811135[[#This Row],[10. Hazard Probability]],'RA Charts'!$C$3:$H$3,0),FALSE),"")</f>
        <v/>
      </c>
      <c r="F30" s="24"/>
      <c r="G30" s="51"/>
      <c r="H30" s="38"/>
      <c r="I30" s="25" t="str">
        <f>IFERROR(VLOOKUP(Table24757811135[[#This Row],[13. Severity/ Consequences]],'RA Charts'!$C$4:$H$8,MATCH(Table24757811135[[#This Row],[14. Hazard Probability]],'RA Charts'!$C$3:$H$3,0),FALSE),"")</f>
        <v/>
      </c>
      <c r="J30" s="32"/>
      <c r="K30" s="21"/>
    </row>
    <row r="31" spans="1:11" s="9" customFormat="1" ht="20.149999999999999" customHeight="1" thickBot="1" x14ac:dyDescent="0.4">
      <c r="A31" s="37"/>
      <c r="B31" s="23"/>
      <c r="C31" s="51"/>
      <c r="D31" s="38"/>
      <c r="E31" s="13" t="str">
        <f>IFERROR(VLOOKUP(Table24757811135[[#This Row],[9. Severity/ Consequence]],'RA Charts'!$C$4:$H$8,MATCH(Table24757811135[[#This Row],[10. Hazard Probability]],'RA Charts'!$C$3:$H$3,0),FALSE),"")</f>
        <v/>
      </c>
      <c r="F31" s="24"/>
      <c r="G31" s="51"/>
      <c r="H31" s="38"/>
      <c r="I31" s="25" t="str">
        <f>IFERROR(VLOOKUP(Table24757811135[[#This Row],[13. Severity/ Consequences]],'RA Charts'!$C$4:$H$8,MATCH(Table24757811135[[#This Row],[14. Hazard Probability]],'RA Charts'!$C$3:$H$3,0),FALSE),"")</f>
        <v/>
      </c>
      <c r="J31" s="32"/>
      <c r="K31" s="21"/>
    </row>
    <row r="32" spans="1:11" s="9" customFormat="1" ht="20.149999999999999" customHeight="1" thickBot="1" x14ac:dyDescent="0.4">
      <c r="A32" s="37"/>
      <c r="B32" s="23"/>
      <c r="C32" s="51"/>
      <c r="D32" s="38"/>
      <c r="E32" s="13" t="str">
        <f>IFERROR(VLOOKUP(Table24757811135[[#This Row],[9. Severity/ Consequence]],'RA Charts'!$C$4:$H$8,MATCH(Table24757811135[[#This Row],[10. Hazard Probability]],'RA Charts'!$C$3:$H$3,0),FALSE),"")</f>
        <v/>
      </c>
      <c r="F32" s="24"/>
      <c r="G32" s="51"/>
      <c r="H32" s="38"/>
      <c r="I32" s="25" t="str">
        <f>IFERROR(VLOOKUP(Table24757811135[[#This Row],[13. Severity/ Consequences]],'RA Charts'!$C$4:$H$8,MATCH(Table24757811135[[#This Row],[14. Hazard Probability]],'RA Charts'!$C$3:$H$3,0),FALSE),"")</f>
        <v/>
      </c>
      <c r="J32" s="32"/>
      <c r="K32" s="21"/>
    </row>
    <row r="33" spans="1:11" s="9" customFormat="1" ht="20.149999999999999" customHeight="1" thickBot="1" x14ac:dyDescent="0.4">
      <c r="A33" s="37"/>
      <c r="B33" s="23"/>
      <c r="C33" s="51"/>
      <c r="D33" s="38"/>
      <c r="E33" s="13" t="str">
        <f>IFERROR(VLOOKUP(Table24757811135[[#This Row],[9. Severity/ Consequence]],'RA Charts'!$C$4:$H$8,MATCH(Table24757811135[[#This Row],[10. Hazard Probability]],'RA Charts'!$C$3:$H$3,0),FALSE),"")</f>
        <v/>
      </c>
      <c r="F33" s="24"/>
      <c r="G33" s="51"/>
      <c r="H33" s="38"/>
      <c r="I33" s="25" t="str">
        <f>IFERROR(VLOOKUP(Table24757811135[[#This Row],[13. Severity/ Consequences]],'RA Charts'!$C$4:$H$8,MATCH(Table24757811135[[#This Row],[14. Hazard Probability]],'RA Charts'!$C$3:$H$3,0),FALSE),"")</f>
        <v/>
      </c>
      <c r="J33" s="32"/>
      <c r="K33" s="21"/>
    </row>
    <row r="34" spans="1:11" s="9" customFormat="1" ht="20.149999999999999" customHeight="1" thickBot="1" x14ac:dyDescent="0.4">
      <c r="A34" s="37"/>
      <c r="B34" s="23"/>
      <c r="C34" s="51"/>
      <c r="D34" s="38"/>
      <c r="E34" s="13" t="str">
        <f>IFERROR(VLOOKUP(Table24757811135[[#This Row],[9. Severity/ Consequence]],'RA Charts'!$C$4:$H$8,MATCH(Table24757811135[[#This Row],[10. Hazard Probability]],'RA Charts'!$C$3:$H$3,0),FALSE),"")</f>
        <v/>
      </c>
      <c r="F34" s="24"/>
      <c r="G34" s="51"/>
      <c r="H34" s="38"/>
      <c r="I34" s="25" t="str">
        <f>IFERROR(VLOOKUP(Table24757811135[[#This Row],[13. Severity/ Consequences]],'RA Charts'!$C$4:$H$8,MATCH(Table24757811135[[#This Row],[14. Hazard Probability]],'RA Charts'!$C$3:$H$3,0),FALSE),"")</f>
        <v/>
      </c>
      <c r="J34" s="32"/>
      <c r="K34" s="21"/>
    </row>
    <row r="35" spans="1:11" s="9" customFormat="1" ht="20.149999999999999" customHeight="1" thickBot="1" x14ac:dyDescent="0.4">
      <c r="A35" s="37"/>
      <c r="B35" s="23"/>
      <c r="C35" s="51"/>
      <c r="D35" s="38"/>
      <c r="E35" s="13" t="str">
        <f>IFERROR(VLOOKUP(Table24757811135[[#This Row],[9. Severity/ Consequence]],'RA Charts'!$C$4:$H$8,MATCH(Table24757811135[[#This Row],[10. Hazard Probability]],'RA Charts'!$C$3:$H$3,0),FALSE),"")</f>
        <v/>
      </c>
      <c r="F35" s="24"/>
      <c r="G35" s="51"/>
      <c r="H35" s="38"/>
      <c r="I35" s="25" t="str">
        <f>IFERROR(VLOOKUP(Table24757811135[[#This Row],[13. Severity/ Consequences]],'RA Charts'!$C$4:$H$8,MATCH(Table24757811135[[#This Row],[14. Hazard Probability]],'RA Charts'!$C$3:$H$3,0),FALSE),"")</f>
        <v/>
      </c>
      <c r="J35" s="32"/>
      <c r="K35" s="21"/>
    </row>
    <row r="36" spans="1:11" s="9" customFormat="1" ht="20.149999999999999" customHeight="1" thickBot="1" x14ac:dyDescent="0.4">
      <c r="A36" s="37"/>
      <c r="B36" s="23"/>
      <c r="C36" s="51"/>
      <c r="D36" s="38"/>
      <c r="E36" s="13" t="str">
        <f>IFERROR(VLOOKUP(Table24757811135[[#This Row],[9. Severity/ Consequence]],'RA Charts'!$C$4:$H$8,MATCH(Table24757811135[[#This Row],[10. Hazard Probability]],'RA Charts'!$C$3:$H$3,0),FALSE),"")</f>
        <v/>
      </c>
      <c r="F36" s="24"/>
      <c r="G36" s="51"/>
      <c r="H36" s="38"/>
      <c r="I36" s="25" t="str">
        <f>IFERROR(VLOOKUP(Table24757811135[[#This Row],[13. Severity/ Consequences]],'RA Charts'!$C$4:$H$8,MATCH(Table24757811135[[#This Row],[14. Hazard Probability]],'RA Charts'!$C$3:$H$3,0),FALSE),"")</f>
        <v/>
      </c>
      <c r="J36" s="32"/>
      <c r="K36" s="21"/>
    </row>
    <row r="37" spans="1:11" s="9" customFormat="1" ht="20.149999999999999" customHeight="1" thickBot="1" x14ac:dyDescent="0.4">
      <c r="A37" s="37"/>
      <c r="B37" s="23"/>
      <c r="C37" s="51"/>
      <c r="D37" s="38"/>
      <c r="E37" s="13" t="str">
        <f>IFERROR(VLOOKUP(Table24757811135[[#This Row],[9. Severity/ Consequence]],'RA Charts'!$C$4:$H$8,MATCH(Table24757811135[[#This Row],[10. Hazard Probability]],'RA Charts'!$C$3:$H$3,0),FALSE),"")</f>
        <v/>
      </c>
      <c r="F37" s="24"/>
      <c r="G37" s="51"/>
      <c r="H37" s="38"/>
      <c r="I37" s="25" t="str">
        <f>IFERROR(VLOOKUP(Table24757811135[[#This Row],[13. Severity/ Consequences]],'RA Charts'!$C$4:$H$8,MATCH(Table24757811135[[#This Row],[14. Hazard Probability]],'RA Charts'!$C$3:$H$3,0),FALSE),"")</f>
        <v/>
      </c>
      <c r="J37" s="32"/>
      <c r="K37" s="21"/>
    </row>
    <row r="38" spans="1:11" ht="20.149999999999999" customHeight="1" thickBot="1" x14ac:dyDescent="0.4">
      <c r="A38" s="37"/>
      <c r="B38" s="23"/>
      <c r="C38" s="51"/>
      <c r="D38" s="38"/>
      <c r="E38" s="13" t="str">
        <f>IFERROR(VLOOKUP(Table24757811135[[#This Row],[9. Severity/ Consequence]],'RA Charts'!$C$4:$H$8,MATCH(Table24757811135[[#This Row],[10. Hazard Probability]],'RA Charts'!$C$3:$H$3,0),FALSE),"")</f>
        <v/>
      </c>
      <c r="F38" s="24"/>
      <c r="G38" s="51"/>
      <c r="H38" s="38"/>
      <c r="I38" s="25" t="str">
        <f>IFERROR(VLOOKUP(Table24757811135[[#This Row],[13. Severity/ Consequences]],'RA Charts'!$C$4:$H$8,MATCH(Table24757811135[[#This Row],[14. Hazard Probability]],'RA Charts'!$C$3:$H$3,0),FALSE),"")</f>
        <v/>
      </c>
      <c r="J38" s="32"/>
      <c r="K38" s="21"/>
    </row>
    <row r="39" spans="1:11" ht="20.149999999999999" customHeight="1" thickBot="1" x14ac:dyDescent="0.4">
      <c r="A39" s="37"/>
      <c r="B39" s="23"/>
      <c r="C39" s="51"/>
      <c r="D39" s="38"/>
      <c r="E39" s="13" t="str">
        <f>IFERROR(VLOOKUP(Table24757811135[[#This Row],[9. Severity/ Consequence]],'RA Charts'!$C$4:$H$8,MATCH(Table24757811135[[#This Row],[10. Hazard Probability]],'RA Charts'!$C$3:$H$3,0),FALSE),"")</f>
        <v/>
      </c>
      <c r="F39" s="24"/>
      <c r="G39" s="51"/>
      <c r="H39" s="38"/>
      <c r="I39" s="25" t="str">
        <f>IFERROR(VLOOKUP(Table24757811135[[#This Row],[13. Severity/ Consequences]],'RA Charts'!$C$4:$H$8,MATCH(Table24757811135[[#This Row],[14. Hazard Probability]],'RA Charts'!$C$3:$H$3,0),FALSE),"")</f>
        <v/>
      </c>
      <c r="J39" s="32"/>
      <c r="K39" s="21"/>
    </row>
    <row r="40" spans="1:11" ht="20.149999999999999" customHeight="1" thickBot="1" x14ac:dyDescent="0.4">
      <c r="A40" s="37"/>
      <c r="B40" s="23"/>
      <c r="C40" s="51"/>
      <c r="D40" s="38"/>
      <c r="E40" s="13" t="str">
        <f>IFERROR(VLOOKUP(Table24757811135[[#This Row],[9. Severity/ Consequence]],'RA Charts'!$C$4:$H$8,MATCH(Table24757811135[[#This Row],[10. Hazard Probability]],'RA Charts'!$C$3:$H$3,0),FALSE),"")</f>
        <v/>
      </c>
      <c r="F40" s="24"/>
      <c r="G40" s="51"/>
      <c r="H40" s="38"/>
      <c r="I40" s="25" t="str">
        <f>IFERROR(VLOOKUP(Table24757811135[[#This Row],[13. Severity/ Consequences]],'RA Charts'!$C$4:$H$8,MATCH(Table24757811135[[#This Row],[14. Hazard Probability]],'RA Charts'!$C$3:$H$3,0),FALSE),"")</f>
        <v/>
      </c>
      <c r="J40" s="32"/>
      <c r="K40" s="21"/>
    </row>
    <row r="41" spans="1:11" ht="20.149999999999999" customHeight="1" thickBot="1" x14ac:dyDescent="0.4">
      <c r="A41" s="37"/>
      <c r="B41" s="23"/>
      <c r="C41" s="51"/>
      <c r="D41" s="38"/>
      <c r="E41" s="13" t="str">
        <f>IFERROR(VLOOKUP(Table24757811135[[#This Row],[9. Severity/ Consequence]],'RA Charts'!$C$4:$H$8,MATCH(Table24757811135[[#This Row],[10. Hazard Probability]],'RA Charts'!$C$3:$H$3,0),FALSE),"")</f>
        <v/>
      </c>
      <c r="F41" s="24"/>
      <c r="G41" s="51"/>
      <c r="H41" s="38"/>
      <c r="I41" s="25" t="str">
        <f>IFERROR(VLOOKUP(Table24757811135[[#This Row],[13. Severity/ Consequences]],'RA Charts'!$C$4:$H$8,MATCH(Table24757811135[[#This Row],[14. Hazard Probability]],'RA Charts'!$C$3:$H$3,0),FALSE),"")</f>
        <v/>
      </c>
      <c r="J41" s="32"/>
      <c r="K41" s="21"/>
    </row>
    <row r="42" spans="1:11" ht="20.149999999999999" customHeight="1" thickBot="1" x14ac:dyDescent="0.4">
      <c r="A42" s="37"/>
      <c r="B42" s="23"/>
      <c r="C42" s="51"/>
      <c r="D42" s="38"/>
      <c r="E42" s="13" t="str">
        <f>IFERROR(VLOOKUP(Table24757811135[[#This Row],[9. Severity/ Consequence]],'RA Charts'!$C$4:$H$8,MATCH(Table24757811135[[#This Row],[10. Hazard Probability]],'RA Charts'!$C$3:$H$3,0),FALSE),"")</f>
        <v/>
      </c>
      <c r="F42" s="24"/>
      <c r="G42" s="51"/>
      <c r="H42" s="38"/>
      <c r="I42" s="25" t="str">
        <f>IFERROR(VLOOKUP(Table24757811135[[#This Row],[13. Severity/ Consequences]],'RA Charts'!$C$4:$H$8,MATCH(Table24757811135[[#This Row],[14. Hazard Probability]],'RA Charts'!$C$3:$H$3,0),FALSE),"")</f>
        <v/>
      </c>
      <c r="J42" s="32"/>
      <c r="K42" s="21"/>
    </row>
    <row r="43" spans="1:11" ht="20.149999999999999" customHeight="1" thickBot="1" x14ac:dyDescent="0.4">
      <c r="A43" s="37"/>
      <c r="B43" s="23"/>
      <c r="C43" s="51"/>
      <c r="D43" s="38"/>
      <c r="E43" s="13" t="str">
        <f>IFERROR(VLOOKUP(Table24757811135[[#This Row],[9. Severity/ Consequence]],'RA Charts'!$C$4:$H$8,MATCH(Table24757811135[[#This Row],[10. Hazard Probability]],'RA Charts'!$C$3:$H$3,0),FALSE),"")</f>
        <v/>
      </c>
      <c r="F43" s="24"/>
      <c r="G43" s="51"/>
      <c r="H43" s="38"/>
      <c r="I43" s="25" t="str">
        <f>IFERROR(VLOOKUP(Table24757811135[[#This Row],[13. Severity/ Consequences]],'RA Charts'!$C$4:$H$8,MATCH(Table24757811135[[#This Row],[14. Hazard Probability]],'RA Charts'!$C$3:$H$3,0),FALSE),"")</f>
        <v/>
      </c>
      <c r="J43" s="32"/>
      <c r="K43" s="21"/>
    </row>
    <row r="44" spans="1:11" ht="20.149999999999999" customHeight="1" thickBot="1" x14ac:dyDescent="0.4">
      <c r="A44" s="37"/>
      <c r="B44" s="23"/>
      <c r="C44" s="51"/>
      <c r="D44" s="38"/>
      <c r="E44" s="13" t="str">
        <f>IFERROR(VLOOKUP(Table24757811135[[#This Row],[9. Severity/ Consequence]],'RA Charts'!$C$4:$H$8,MATCH(Table24757811135[[#This Row],[10. Hazard Probability]],'RA Charts'!$C$3:$H$3,0),FALSE),"")</f>
        <v/>
      </c>
      <c r="F44" s="24"/>
      <c r="G44" s="51"/>
      <c r="H44" s="38"/>
      <c r="I44" s="25" t="str">
        <f>IFERROR(VLOOKUP(Table24757811135[[#This Row],[13. Severity/ Consequences]],'RA Charts'!$C$4:$H$8,MATCH(Table24757811135[[#This Row],[14. Hazard Probability]],'RA Charts'!$C$3:$H$3,0),FALSE),"")</f>
        <v/>
      </c>
      <c r="J44" s="32"/>
      <c r="K44" s="21"/>
    </row>
    <row r="45" spans="1:11" ht="20.149999999999999" customHeight="1" thickBot="1" x14ac:dyDescent="0.4">
      <c r="A45" s="37"/>
      <c r="B45" s="23"/>
      <c r="C45" s="51"/>
      <c r="D45" s="38"/>
      <c r="E45" s="13" t="str">
        <f>IFERROR(VLOOKUP(Table24757811135[[#This Row],[9. Severity/ Consequence]],'RA Charts'!$C$4:$H$8,MATCH(Table24757811135[[#This Row],[10. Hazard Probability]],'RA Charts'!$C$3:$H$3,0),FALSE),"")</f>
        <v/>
      </c>
      <c r="F45" s="24"/>
      <c r="G45" s="51"/>
      <c r="H45" s="38"/>
      <c r="I45" s="25" t="str">
        <f>IFERROR(VLOOKUP(Table24757811135[[#This Row],[13. Severity/ Consequences]],'RA Charts'!$C$4:$H$8,MATCH(Table24757811135[[#This Row],[14. Hazard Probability]],'RA Charts'!$C$3:$H$3,0),FALSE),"")</f>
        <v/>
      </c>
      <c r="J45" s="32"/>
      <c r="K45" s="21"/>
    </row>
    <row r="46" spans="1:11" ht="20.149999999999999" customHeight="1" thickBot="1" x14ac:dyDescent="0.4">
      <c r="A46" s="37"/>
      <c r="B46" s="23"/>
      <c r="C46" s="51"/>
      <c r="D46" s="38"/>
      <c r="E46" s="13" t="str">
        <f>IFERROR(VLOOKUP(Table24757811135[[#This Row],[9. Severity/ Consequence]],'RA Charts'!$C$4:$H$8,MATCH(Table24757811135[[#This Row],[10. Hazard Probability]],'RA Charts'!$C$3:$H$3,0),FALSE),"")</f>
        <v/>
      </c>
      <c r="F46" s="24"/>
      <c r="G46" s="51"/>
      <c r="H46" s="38"/>
      <c r="I46" s="25" t="str">
        <f>IFERROR(VLOOKUP(Table24757811135[[#This Row],[13. Severity/ Consequences]],'RA Charts'!$C$4:$H$8,MATCH(Table24757811135[[#This Row],[14. Hazard Probability]],'RA Charts'!$C$3:$H$3,0),FALSE),"")</f>
        <v/>
      </c>
      <c r="J46" s="32"/>
      <c r="K46" s="21"/>
    </row>
    <row r="47" spans="1:11" ht="20.149999999999999" customHeight="1" thickBot="1" x14ac:dyDescent="0.4">
      <c r="A47" s="37"/>
      <c r="B47" s="23"/>
      <c r="C47" s="51"/>
      <c r="D47" s="38"/>
      <c r="E47" s="13" t="str">
        <f>IFERROR(VLOOKUP(Table24757811135[[#This Row],[9. Severity/ Consequence]],'RA Charts'!$C$4:$H$8,MATCH(Table24757811135[[#This Row],[10. Hazard Probability]],'RA Charts'!$C$3:$H$3,0),FALSE),"")</f>
        <v/>
      </c>
      <c r="F47" s="24"/>
      <c r="G47" s="51"/>
      <c r="H47" s="38"/>
      <c r="I47" s="25" t="str">
        <f>IFERROR(VLOOKUP(Table24757811135[[#This Row],[13. Severity/ Consequences]],'RA Charts'!$C$4:$H$8,MATCH(Table24757811135[[#This Row],[14. Hazard Probability]],'RA Charts'!$C$3:$H$3,0),FALSE),"")</f>
        <v/>
      </c>
      <c r="J47" s="32"/>
      <c r="K47" s="21"/>
    </row>
    <row r="48" spans="1:11" ht="20.149999999999999" customHeight="1" thickBot="1" x14ac:dyDescent="0.4">
      <c r="A48" s="37"/>
      <c r="B48" s="23"/>
      <c r="C48" s="51"/>
      <c r="D48" s="38"/>
      <c r="E48" s="13" t="str">
        <f>IFERROR(VLOOKUP(Table24757811135[[#This Row],[9. Severity/ Consequence]],'RA Charts'!$C$4:$H$8,MATCH(Table24757811135[[#This Row],[10. Hazard Probability]],'RA Charts'!$C$3:$H$3,0),FALSE),"")</f>
        <v/>
      </c>
      <c r="F48" s="24"/>
      <c r="G48" s="51"/>
      <c r="H48" s="38"/>
      <c r="I48" s="25" t="str">
        <f>IFERROR(VLOOKUP(Table24757811135[[#This Row],[13. Severity/ Consequences]],'RA Charts'!$C$4:$H$8,MATCH(Table24757811135[[#This Row],[14. Hazard Probability]],'RA Charts'!$C$3:$H$3,0),FALSE),"")</f>
        <v/>
      </c>
      <c r="J48" s="32"/>
      <c r="K48" s="21"/>
    </row>
    <row r="49" spans="1:11" ht="20.149999999999999" customHeight="1" thickBot="1" x14ac:dyDescent="0.4">
      <c r="A49" s="37"/>
      <c r="B49" s="23"/>
      <c r="C49" s="51"/>
      <c r="D49" s="38"/>
      <c r="E49" s="13" t="str">
        <f>IFERROR(VLOOKUP(Table24757811135[[#This Row],[9. Severity/ Consequence]],'RA Charts'!$C$4:$H$8,MATCH(Table24757811135[[#This Row],[10. Hazard Probability]],'RA Charts'!$C$3:$H$3,0),FALSE),"")</f>
        <v/>
      </c>
      <c r="F49" s="24"/>
      <c r="G49" s="51"/>
      <c r="H49" s="38"/>
      <c r="I49" s="25" t="str">
        <f>IFERROR(VLOOKUP(Table24757811135[[#This Row],[13. Severity/ Consequences]],'RA Charts'!$C$4:$H$8,MATCH(Table24757811135[[#This Row],[14. Hazard Probability]],'RA Charts'!$C$3:$H$3,0),FALSE),"")</f>
        <v/>
      </c>
      <c r="J49" s="32"/>
      <c r="K49" s="21"/>
    </row>
    <row r="50" spans="1:11" ht="20.149999999999999" customHeight="1" thickBot="1" x14ac:dyDescent="0.4">
      <c r="A50" s="37"/>
      <c r="B50" s="23"/>
      <c r="C50" s="51"/>
      <c r="D50" s="38"/>
      <c r="E50" s="13" t="str">
        <f>IFERROR(VLOOKUP(Table24757811135[[#This Row],[9. Severity/ Consequence]],'RA Charts'!$C$4:$H$8,MATCH(Table24757811135[[#This Row],[10. Hazard Probability]],'RA Charts'!$C$3:$H$3,0),FALSE),"")</f>
        <v/>
      </c>
      <c r="F50" s="24"/>
      <c r="G50" s="51"/>
      <c r="H50" s="38"/>
      <c r="I50" s="25" t="str">
        <f>IFERROR(VLOOKUP(Table24757811135[[#This Row],[13. Severity/ Consequences]],'RA Charts'!$C$4:$H$8,MATCH(Table24757811135[[#This Row],[14. Hazard Probability]],'RA Charts'!$C$3:$H$3,0),FALSE),"")</f>
        <v/>
      </c>
      <c r="J50" s="32"/>
      <c r="K50" s="21"/>
    </row>
    <row r="51" spans="1:11" ht="20.149999999999999" customHeight="1" thickBot="1" x14ac:dyDescent="0.4">
      <c r="A51" s="37"/>
      <c r="B51" s="23"/>
      <c r="C51" s="51"/>
      <c r="D51" s="38"/>
      <c r="E51" s="13" t="str">
        <f>IFERROR(VLOOKUP(Table24757811135[[#This Row],[9. Severity/ Consequence]],'RA Charts'!$C$4:$H$8,MATCH(Table24757811135[[#This Row],[10. Hazard Probability]],'RA Charts'!$C$3:$H$3,0),FALSE),"")</f>
        <v/>
      </c>
      <c r="F51" s="24"/>
      <c r="G51" s="51"/>
      <c r="H51" s="38"/>
      <c r="I51" s="25" t="str">
        <f>IFERROR(VLOOKUP(Table24757811135[[#This Row],[13. Severity/ Consequences]],'RA Charts'!$C$4:$H$8,MATCH(Table24757811135[[#This Row],[14. Hazard Probability]],'RA Charts'!$C$3:$H$3,0),FALSE),"")</f>
        <v/>
      </c>
      <c r="J51" s="32"/>
      <c r="K51" s="21"/>
    </row>
    <row r="52" spans="1:11" ht="20.149999999999999" customHeight="1" thickBot="1" x14ac:dyDescent="0.4">
      <c r="A52" s="37"/>
      <c r="B52" s="23"/>
      <c r="C52" s="51"/>
      <c r="D52" s="38"/>
      <c r="E52" s="13" t="str">
        <f>IFERROR(VLOOKUP(Table24757811135[[#This Row],[9. Severity/ Consequence]],'RA Charts'!$C$4:$H$8,MATCH(Table24757811135[[#This Row],[10. Hazard Probability]],'RA Charts'!$C$3:$H$3,0),FALSE),"")</f>
        <v/>
      </c>
      <c r="F52" s="24"/>
      <c r="G52" s="51"/>
      <c r="H52" s="38"/>
      <c r="I52" s="25" t="str">
        <f>IFERROR(VLOOKUP(Table24757811135[[#This Row],[13. Severity/ Consequences]],'RA Charts'!$C$4:$H$8,MATCH(Table24757811135[[#This Row],[14. Hazard Probability]],'RA Charts'!$C$3:$H$3,0),FALSE),"")</f>
        <v/>
      </c>
      <c r="J52" s="32"/>
      <c r="K52" s="21"/>
    </row>
    <row r="53" spans="1:11" ht="20.149999999999999" customHeight="1" thickBot="1" x14ac:dyDescent="0.4">
      <c r="A53" s="37"/>
      <c r="B53" s="23"/>
      <c r="C53" s="51"/>
      <c r="D53" s="38"/>
      <c r="E53" s="13" t="str">
        <f>IFERROR(VLOOKUP(Table24757811135[[#This Row],[9. Severity/ Consequence]],'RA Charts'!$C$4:$H$8,MATCH(Table24757811135[[#This Row],[10. Hazard Probability]],'RA Charts'!$C$3:$H$3,0),FALSE),"")</f>
        <v/>
      </c>
      <c r="F53" s="24"/>
      <c r="G53" s="51"/>
      <c r="H53" s="38"/>
      <c r="I53" s="25" t="str">
        <f>IFERROR(VLOOKUP(Table24757811135[[#This Row],[13. Severity/ Consequences]],'RA Charts'!$C$4:$H$8,MATCH(Table24757811135[[#This Row],[14. Hazard Probability]],'RA Charts'!$C$3:$H$3,0),FALSE),"")</f>
        <v/>
      </c>
      <c r="J53" s="32"/>
      <c r="K53" s="21"/>
    </row>
    <row r="54" spans="1:11" ht="20.149999999999999" customHeight="1" thickBot="1" x14ac:dyDescent="0.4">
      <c r="A54" s="37"/>
      <c r="B54" s="23"/>
      <c r="C54" s="51"/>
      <c r="D54" s="38"/>
      <c r="E54" s="13" t="str">
        <f>IFERROR(VLOOKUP(Table24757811135[[#This Row],[9. Severity/ Consequence]],'RA Charts'!$C$4:$H$8,MATCH(Table24757811135[[#This Row],[10. Hazard Probability]],'RA Charts'!$C$3:$H$3,0),FALSE),"")</f>
        <v/>
      </c>
      <c r="F54" s="24"/>
      <c r="G54" s="51"/>
      <c r="H54" s="38"/>
      <c r="I54" s="25" t="str">
        <f>IFERROR(VLOOKUP(Table24757811135[[#This Row],[13. Severity/ Consequences]],'RA Charts'!$C$4:$H$8,MATCH(Table24757811135[[#This Row],[14. Hazard Probability]],'RA Charts'!$C$3:$H$3,0),FALSE),"")</f>
        <v/>
      </c>
      <c r="J54" s="32"/>
      <c r="K54" s="21"/>
    </row>
    <row r="55" spans="1:11" ht="20.149999999999999" customHeight="1" thickBot="1" x14ac:dyDescent="0.4">
      <c r="A55" s="37"/>
      <c r="B55" s="23"/>
      <c r="C55" s="51"/>
      <c r="D55" s="38"/>
      <c r="E55" s="13" t="str">
        <f>IFERROR(VLOOKUP(Table24757811135[[#This Row],[9. Severity/ Consequence]],'RA Charts'!$C$4:$H$8,MATCH(Table24757811135[[#This Row],[10. Hazard Probability]],'RA Charts'!$C$3:$H$3,0),FALSE),"")</f>
        <v/>
      </c>
      <c r="F55" s="24"/>
      <c r="G55" s="51"/>
      <c r="H55" s="38"/>
      <c r="I55" s="25" t="str">
        <f>IFERROR(VLOOKUP(Table24757811135[[#This Row],[13. Severity/ Consequences]],'RA Charts'!$C$4:$H$8,MATCH(Table24757811135[[#This Row],[14. Hazard Probability]],'RA Charts'!$C$3:$H$3,0),FALSE),"")</f>
        <v/>
      </c>
      <c r="J55" s="32"/>
      <c r="K55" s="21"/>
    </row>
    <row r="56" spans="1:11" ht="20.149999999999999" customHeight="1" thickBot="1" x14ac:dyDescent="0.4">
      <c r="A56" s="37"/>
      <c r="B56" s="23"/>
      <c r="C56" s="51"/>
      <c r="D56" s="38"/>
      <c r="E56" s="13" t="str">
        <f>IFERROR(VLOOKUP(Table24757811135[[#This Row],[9. Severity/ Consequence]],'RA Charts'!$C$4:$H$8,MATCH(Table24757811135[[#This Row],[10. Hazard Probability]],'RA Charts'!$C$3:$H$3,0),FALSE),"")</f>
        <v/>
      </c>
      <c r="F56" s="24"/>
      <c r="G56" s="51"/>
      <c r="H56" s="38"/>
      <c r="I56" s="25" t="str">
        <f>IFERROR(VLOOKUP(Table24757811135[[#This Row],[13. Severity/ Consequences]],'RA Charts'!$C$4:$H$8,MATCH(Table24757811135[[#This Row],[14. Hazard Probability]],'RA Charts'!$C$3:$H$3,0),FALSE),"")</f>
        <v/>
      </c>
      <c r="J56" s="32"/>
      <c r="K56" s="21"/>
    </row>
    <row r="57" spans="1:11" ht="20.149999999999999" customHeight="1" thickBot="1" x14ac:dyDescent="0.4">
      <c r="A57" s="37"/>
      <c r="B57" s="23"/>
      <c r="C57" s="51"/>
      <c r="D57" s="38"/>
      <c r="E57" s="13" t="str">
        <f>IFERROR(VLOOKUP(Table24757811135[[#This Row],[9. Severity/ Consequence]],'RA Charts'!$C$4:$H$8,MATCH(Table24757811135[[#This Row],[10. Hazard Probability]],'RA Charts'!$C$3:$H$3,0),FALSE),"")</f>
        <v/>
      </c>
      <c r="F57" s="24"/>
      <c r="G57" s="51"/>
      <c r="H57" s="38"/>
      <c r="I57" s="25" t="str">
        <f>IFERROR(VLOOKUP(Table24757811135[[#This Row],[13. Severity/ Consequences]],'RA Charts'!$C$4:$H$8,MATCH(Table24757811135[[#This Row],[14. Hazard Probability]],'RA Charts'!$C$3:$H$3,0),FALSE),"")</f>
        <v/>
      </c>
      <c r="J57" s="32"/>
      <c r="K57" s="21"/>
    </row>
    <row r="58" spans="1:11" ht="20.149999999999999" customHeight="1" thickBot="1" x14ac:dyDescent="0.4">
      <c r="A58" s="37"/>
      <c r="B58" s="23"/>
      <c r="C58" s="51"/>
      <c r="D58" s="38"/>
      <c r="E58" s="13" t="str">
        <f>IFERROR(VLOOKUP(Table24757811135[[#This Row],[9. Severity/ Consequence]],'RA Charts'!$C$4:$H$8,MATCH(Table24757811135[[#This Row],[10. Hazard Probability]],'RA Charts'!$C$3:$H$3,0),FALSE),"")</f>
        <v/>
      </c>
      <c r="F58" s="24"/>
      <c r="G58" s="51"/>
      <c r="H58" s="38"/>
      <c r="I58" s="25" t="str">
        <f>IFERROR(VLOOKUP(Table24757811135[[#This Row],[13. Severity/ Consequences]],'RA Charts'!$C$4:$H$8,MATCH(Table24757811135[[#This Row],[14. Hazard Probability]],'RA Charts'!$C$3:$H$3,0),FALSE),"")</f>
        <v/>
      </c>
      <c r="J58" s="32"/>
      <c r="K58" s="21"/>
    </row>
    <row r="59" spans="1:11" ht="20.149999999999999" customHeight="1" thickBot="1" x14ac:dyDescent="0.4">
      <c r="A59" s="37"/>
      <c r="B59" s="23"/>
      <c r="C59" s="51"/>
      <c r="D59" s="38"/>
      <c r="E59" s="13" t="str">
        <f>IFERROR(VLOOKUP(Table24757811135[[#This Row],[9. Severity/ Consequence]],'RA Charts'!$C$4:$H$8,MATCH(Table24757811135[[#This Row],[10. Hazard Probability]],'RA Charts'!$C$3:$H$3,0),FALSE),"")</f>
        <v/>
      </c>
      <c r="F59" s="24"/>
      <c r="G59" s="51"/>
      <c r="H59" s="38"/>
      <c r="I59" s="25" t="str">
        <f>IFERROR(VLOOKUP(Table24757811135[[#This Row],[13. Severity/ Consequences]],'RA Charts'!$C$4:$H$8,MATCH(Table24757811135[[#This Row],[14. Hazard Probability]],'RA Charts'!$C$3:$H$3,0),FALSE),"")</f>
        <v/>
      </c>
      <c r="J59" s="32"/>
      <c r="K59" s="21"/>
    </row>
    <row r="60" spans="1:11" ht="20.149999999999999" customHeight="1" thickBot="1" x14ac:dyDescent="0.4">
      <c r="A60" s="37"/>
      <c r="B60" s="23"/>
      <c r="C60" s="51"/>
      <c r="D60" s="38"/>
      <c r="E60" s="13" t="str">
        <f>IFERROR(VLOOKUP(Table24757811135[[#This Row],[9. Severity/ Consequence]],'RA Charts'!$C$4:$H$8,MATCH(Table24757811135[[#This Row],[10. Hazard Probability]],'RA Charts'!$C$3:$H$3,0),FALSE),"")</f>
        <v/>
      </c>
      <c r="F60" s="24"/>
      <c r="G60" s="51"/>
      <c r="H60" s="38"/>
      <c r="I60" s="25" t="str">
        <f>IFERROR(VLOOKUP(Table24757811135[[#This Row],[13. Severity/ Consequences]],'RA Charts'!$C$4:$H$8,MATCH(Table24757811135[[#This Row],[14. Hazard Probability]],'RA Charts'!$C$3:$H$3,0),FALSE),"")</f>
        <v/>
      </c>
      <c r="J60" s="32"/>
      <c r="K60" s="21"/>
    </row>
    <row r="61" spans="1:11" ht="20.149999999999999" customHeight="1" thickBot="1" x14ac:dyDescent="0.4">
      <c r="A61" s="37"/>
      <c r="B61" s="23"/>
      <c r="C61" s="51"/>
      <c r="D61" s="38"/>
      <c r="E61" s="13" t="str">
        <f>IFERROR(VLOOKUP(Table24757811135[[#This Row],[9. Severity/ Consequence]],'RA Charts'!$C$4:$H$8,MATCH(Table24757811135[[#This Row],[10. Hazard Probability]],'RA Charts'!$C$3:$H$3,0),FALSE),"")</f>
        <v/>
      </c>
      <c r="F61" s="24"/>
      <c r="G61" s="51"/>
      <c r="H61" s="38"/>
      <c r="I61" s="25" t="str">
        <f>IFERROR(VLOOKUP(Table24757811135[[#This Row],[13. Severity/ Consequences]],'RA Charts'!$C$4:$H$8,MATCH(Table24757811135[[#This Row],[14. Hazard Probability]],'RA Charts'!$C$3:$H$3,0),FALSE),"")</f>
        <v/>
      </c>
      <c r="J61" s="32"/>
      <c r="K61" s="21"/>
    </row>
    <row r="62" spans="1:11" ht="20.149999999999999" customHeight="1" thickBot="1" x14ac:dyDescent="0.4">
      <c r="A62" s="37"/>
      <c r="B62" s="23"/>
      <c r="C62" s="51"/>
      <c r="D62" s="38"/>
      <c r="E62" s="13" t="str">
        <f>IFERROR(VLOOKUP(Table24757811135[[#This Row],[9. Severity/ Consequence]],'RA Charts'!$C$4:$H$8,MATCH(Table24757811135[[#This Row],[10. Hazard Probability]],'RA Charts'!$C$3:$H$3,0),FALSE),"")</f>
        <v/>
      </c>
      <c r="F62" s="24"/>
      <c r="G62" s="51"/>
      <c r="H62" s="38"/>
      <c r="I62" s="25" t="str">
        <f>IFERROR(VLOOKUP(Table24757811135[[#This Row],[13. Severity/ Consequences]],'RA Charts'!$C$4:$H$8,MATCH(Table24757811135[[#This Row],[14. Hazard Probability]],'RA Charts'!$C$3:$H$3,0),FALSE),"")</f>
        <v/>
      </c>
      <c r="J62" s="32"/>
      <c r="K62" s="21"/>
    </row>
    <row r="63" spans="1:11" ht="20.149999999999999" customHeight="1" thickBot="1" x14ac:dyDescent="0.4">
      <c r="A63" s="37"/>
      <c r="B63" s="23"/>
      <c r="C63" s="51"/>
      <c r="D63" s="38"/>
      <c r="E63" s="13" t="str">
        <f>IFERROR(VLOOKUP(Table24757811135[[#This Row],[9. Severity/ Consequence]],'RA Charts'!$C$4:$H$8,MATCH(Table24757811135[[#This Row],[10. Hazard Probability]],'RA Charts'!$C$3:$H$3,0),FALSE),"")</f>
        <v/>
      </c>
      <c r="F63" s="24"/>
      <c r="G63" s="51"/>
      <c r="H63" s="38"/>
      <c r="I63" s="25" t="str">
        <f>IFERROR(VLOOKUP(Table24757811135[[#This Row],[13. Severity/ Consequences]],'RA Charts'!$C$4:$H$8,MATCH(Table24757811135[[#This Row],[14. Hazard Probability]],'RA Charts'!$C$3:$H$3,0),FALSE),"")</f>
        <v/>
      </c>
      <c r="J63" s="32"/>
      <c r="K63" s="21"/>
    </row>
    <row r="64" spans="1:11" ht="20.149999999999999" customHeight="1" thickBot="1" x14ac:dyDescent="0.4">
      <c r="A64" s="37"/>
      <c r="B64" s="23"/>
      <c r="C64" s="51"/>
      <c r="D64" s="38"/>
      <c r="E64" s="13" t="str">
        <f>IFERROR(VLOOKUP(Table24757811135[[#This Row],[9. Severity/ Consequence]],'RA Charts'!$C$4:$H$8,MATCH(Table24757811135[[#This Row],[10. Hazard Probability]],'RA Charts'!$C$3:$H$3,0),FALSE),"")</f>
        <v/>
      </c>
      <c r="F64" s="24"/>
      <c r="G64" s="51"/>
      <c r="H64" s="38"/>
      <c r="I64" s="25" t="str">
        <f>IFERROR(VLOOKUP(Table24757811135[[#This Row],[13. Severity/ Consequences]],'RA Charts'!$C$4:$H$8,MATCH(Table24757811135[[#This Row],[14. Hazard Probability]],'RA Charts'!$C$3:$H$3,0),FALSE),"")</f>
        <v/>
      </c>
      <c r="J64" s="32"/>
      <c r="K64" s="21"/>
    </row>
    <row r="65" spans="1:11" ht="20.149999999999999" customHeight="1" thickBot="1" x14ac:dyDescent="0.4">
      <c r="A65" s="37"/>
      <c r="B65" s="23"/>
      <c r="C65" s="51"/>
      <c r="D65" s="38"/>
      <c r="E65" s="13" t="str">
        <f>IFERROR(VLOOKUP(Table24757811135[[#This Row],[9. Severity/ Consequence]],'RA Charts'!$C$4:$H$8,MATCH(Table24757811135[[#This Row],[10. Hazard Probability]],'RA Charts'!$C$3:$H$3,0),FALSE),"")</f>
        <v/>
      </c>
      <c r="F65" s="24"/>
      <c r="G65" s="51"/>
      <c r="H65" s="38"/>
      <c r="I65" s="25" t="str">
        <f>IFERROR(VLOOKUP(Table24757811135[[#This Row],[13. Severity/ Consequences]],'RA Charts'!$C$4:$H$8,MATCH(Table24757811135[[#This Row],[14. Hazard Probability]],'RA Charts'!$C$3:$H$3,0),FALSE),"")</f>
        <v/>
      </c>
      <c r="J65" s="32"/>
      <c r="K65" s="21"/>
    </row>
    <row r="66" spans="1:11" ht="20.149999999999999" customHeight="1" thickBot="1" x14ac:dyDescent="0.4">
      <c r="A66" s="37"/>
      <c r="B66" s="23"/>
      <c r="C66" s="51"/>
      <c r="D66" s="38"/>
      <c r="E66" s="13" t="str">
        <f>IFERROR(VLOOKUP(Table24757811135[[#This Row],[9. Severity/ Consequence]],'RA Charts'!$C$4:$H$8,MATCH(Table24757811135[[#This Row],[10. Hazard Probability]],'RA Charts'!$C$3:$H$3,0),FALSE),"")</f>
        <v/>
      </c>
      <c r="F66" s="24"/>
      <c r="G66" s="51"/>
      <c r="H66" s="38"/>
      <c r="I66" s="25" t="str">
        <f>IFERROR(VLOOKUP(Table24757811135[[#This Row],[13. Severity/ Consequences]],'RA Charts'!$C$4:$H$8,MATCH(Table24757811135[[#This Row],[14. Hazard Probability]],'RA Charts'!$C$3:$H$3,0),FALSE),"")</f>
        <v/>
      </c>
      <c r="J66" s="32"/>
      <c r="K66" s="21"/>
    </row>
    <row r="67" spans="1:11" ht="20.149999999999999" customHeight="1" thickBot="1" x14ac:dyDescent="0.4">
      <c r="A67" s="37"/>
      <c r="B67" s="23"/>
      <c r="C67" s="51"/>
      <c r="D67" s="38"/>
      <c r="E67" s="13" t="str">
        <f>IFERROR(VLOOKUP(Table24757811135[[#This Row],[9. Severity/ Consequence]],'RA Charts'!$C$4:$H$8,MATCH(Table24757811135[[#This Row],[10. Hazard Probability]],'RA Charts'!$C$3:$H$3,0),FALSE),"")</f>
        <v/>
      </c>
      <c r="F67" s="24"/>
      <c r="G67" s="51"/>
      <c r="H67" s="38"/>
      <c r="I67" s="25" t="str">
        <f>IFERROR(VLOOKUP(Table24757811135[[#This Row],[13. Severity/ Consequences]],'RA Charts'!$C$4:$H$8,MATCH(Table24757811135[[#This Row],[14. Hazard Probability]],'RA Charts'!$C$3:$H$3,0),FALSE),"")</f>
        <v/>
      </c>
      <c r="J67" s="32"/>
      <c r="K67" s="21"/>
    </row>
    <row r="68" spans="1:11" ht="20.149999999999999" customHeight="1" thickBot="1" x14ac:dyDescent="0.4">
      <c r="A68" s="37"/>
      <c r="B68" s="23"/>
      <c r="C68" s="51"/>
      <c r="D68" s="38"/>
      <c r="E68" s="13" t="str">
        <f>IFERROR(VLOOKUP(Table24757811135[[#This Row],[9. Severity/ Consequence]],'RA Charts'!$C$4:$H$8,MATCH(Table24757811135[[#This Row],[10. Hazard Probability]],'RA Charts'!$C$3:$H$3,0),FALSE),"")</f>
        <v/>
      </c>
      <c r="F68" s="24"/>
      <c r="G68" s="51"/>
      <c r="H68" s="38"/>
      <c r="I68" s="25" t="str">
        <f>IFERROR(VLOOKUP(Table24757811135[[#This Row],[13. Severity/ Consequences]],'RA Charts'!$C$4:$H$8,MATCH(Table24757811135[[#This Row],[14. Hazard Probability]],'RA Charts'!$C$3:$H$3,0),FALSE),"")</f>
        <v/>
      </c>
      <c r="J68" s="32"/>
      <c r="K68" s="21"/>
    </row>
    <row r="69" spans="1:11" ht="20.149999999999999" customHeight="1" thickBot="1" x14ac:dyDescent="0.4">
      <c r="A69" s="37"/>
      <c r="B69" s="23"/>
      <c r="C69" s="51"/>
      <c r="D69" s="38"/>
      <c r="E69" s="13" t="str">
        <f>IFERROR(VLOOKUP(Table24757811135[[#This Row],[9. Severity/ Consequence]],'RA Charts'!$C$4:$H$8,MATCH(Table24757811135[[#This Row],[10. Hazard Probability]],'RA Charts'!$C$3:$H$3,0),FALSE),"")</f>
        <v/>
      </c>
      <c r="F69" s="24"/>
      <c r="G69" s="51"/>
      <c r="H69" s="38"/>
      <c r="I69" s="25" t="str">
        <f>IFERROR(VLOOKUP(Table24757811135[[#This Row],[13. Severity/ Consequences]],'RA Charts'!$C$4:$H$8,MATCH(Table24757811135[[#This Row],[14. Hazard Probability]],'RA Charts'!$C$3:$H$3,0),FALSE),"")</f>
        <v/>
      </c>
      <c r="J69" s="32"/>
      <c r="K69" s="21"/>
    </row>
    <row r="70" spans="1:11" ht="20.149999999999999" customHeight="1" thickBot="1" x14ac:dyDescent="0.4">
      <c r="A70" s="37"/>
      <c r="B70" s="23"/>
      <c r="C70" s="51"/>
      <c r="D70" s="38"/>
      <c r="E70" s="13" t="str">
        <f>IFERROR(VLOOKUP(Table24757811135[[#This Row],[9. Severity/ Consequence]],'RA Charts'!$C$4:$H$8,MATCH(Table24757811135[[#This Row],[10. Hazard Probability]],'RA Charts'!$C$3:$H$3,0),FALSE),"")</f>
        <v/>
      </c>
      <c r="F70" s="24"/>
      <c r="G70" s="51"/>
      <c r="H70" s="38"/>
      <c r="I70" s="25" t="str">
        <f>IFERROR(VLOOKUP(Table24757811135[[#This Row],[13. Severity/ Consequences]],'RA Charts'!$C$4:$H$8,MATCH(Table24757811135[[#This Row],[14. Hazard Probability]],'RA Charts'!$C$3:$H$3,0),FALSE),"")</f>
        <v/>
      </c>
      <c r="J70" s="32"/>
      <c r="K70" s="21"/>
    </row>
    <row r="71" spans="1:11" ht="20.149999999999999" customHeight="1" thickBot="1" x14ac:dyDescent="0.4">
      <c r="A71" s="37"/>
      <c r="B71" s="23"/>
      <c r="C71" s="51"/>
      <c r="D71" s="38"/>
      <c r="E71" s="13" t="str">
        <f>IFERROR(VLOOKUP(Table24757811135[[#This Row],[9. Severity/ Consequence]],'RA Charts'!$C$4:$H$8,MATCH(Table24757811135[[#This Row],[10. Hazard Probability]],'RA Charts'!$C$3:$H$3,0),FALSE),"")</f>
        <v/>
      </c>
      <c r="F71" s="24"/>
      <c r="G71" s="51"/>
      <c r="H71" s="38"/>
      <c r="I71" s="25" t="str">
        <f>IFERROR(VLOOKUP(Table24757811135[[#This Row],[13. Severity/ Consequences]],'RA Charts'!$C$4:$H$8,MATCH(Table24757811135[[#This Row],[14. Hazard Probability]],'RA Charts'!$C$3:$H$3,0),FALSE),"")</f>
        <v/>
      </c>
      <c r="J71" s="32"/>
      <c r="K71" s="21"/>
    </row>
    <row r="72" spans="1:11" ht="20.149999999999999" customHeight="1" thickBot="1" x14ac:dyDescent="0.4">
      <c r="A72" s="37"/>
      <c r="B72" s="23"/>
      <c r="C72" s="51"/>
      <c r="D72" s="38"/>
      <c r="E72" s="13" t="str">
        <f>IFERROR(VLOOKUP(Table24757811135[[#This Row],[9. Severity/ Consequence]],'RA Charts'!$C$4:$H$8,MATCH(Table24757811135[[#This Row],[10. Hazard Probability]],'RA Charts'!$C$3:$H$3,0),FALSE),"")</f>
        <v/>
      </c>
      <c r="F72" s="24"/>
      <c r="G72" s="51"/>
      <c r="H72" s="38"/>
      <c r="I72" s="25" t="str">
        <f>IFERROR(VLOOKUP(Table24757811135[[#This Row],[13. Severity/ Consequences]],'RA Charts'!$C$4:$H$8,MATCH(Table24757811135[[#This Row],[14. Hazard Probability]],'RA Charts'!$C$3:$H$3,0),FALSE),"")</f>
        <v/>
      </c>
      <c r="J72" s="32"/>
      <c r="K72" s="21"/>
    </row>
    <row r="73" spans="1:11" ht="20.149999999999999" customHeight="1" thickBot="1" x14ac:dyDescent="0.4">
      <c r="A73" s="37"/>
      <c r="B73" s="23"/>
      <c r="C73" s="51"/>
      <c r="D73" s="38"/>
      <c r="E73" s="13" t="str">
        <f>IFERROR(VLOOKUP(Table24757811135[[#This Row],[9. Severity/ Consequence]],'RA Charts'!$C$4:$H$8,MATCH(Table24757811135[[#This Row],[10. Hazard Probability]],'RA Charts'!$C$3:$H$3,0),FALSE),"")</f>
        <v/>
      </c>
      <c r="F73" s="24"/>
      <c r="G73" s="51"/>
      <c r="H73" s="38"/>
      <c r="I73" s="25" t="str">
        <f>IFERROR(VLOOKUP(Table24757811135[[#This Row],[13. Severity/ Consequences]],'RA Charts'!$C$4:$H$8,MATCH(Table24757811135[[#This Row],[14. Hazard Probability]],'RA Charts'!$C$3:$H$3,0),FALSE),"")</f>
        <v/>
      </c>
      <c r="J73" s="32"/>
      <c r="K73" s="21"/>
    </row>
    <row r="74" spans="1:11" ht="20.149999999999999" customHeight="1" thickBot="1" x14ac:dyDescent="0.4">
      <c r="A74" s="37"/>
      <c r="B74" s="23"/>
      <c r="C74" s="51"/>
      <c r="D74" s="38"/>
      <c r="E74" s="13" t="str">
        <f>IFERROR(VLOOKUP(Table24757811135[[#This Row],[9. Severity/ Consequence]],'RA Charts'!$C$4:$H$8,MATCH(Table24757811135[[#This Row],[10. Hazard Probability]],'RA Charts'!$C$3:$H$3,0),FALSE),"")</f>
        <v/>
      </c>
      <c r="F74" s="24"/>
      <c r="G74" s="51"/>
      <c r="H74" s="38"/>
      <c r="I74" s="25" t="str">
        <f>IFERROR(VLOOKUP(Table24757811135[[#This Row],[13. Severity/ Consequences]],'RA Charts'!$C$4:$H$8,MATCH(Table24757811135[[#This Row],[14. Hazard Probability]],'RA Charts'!$C$3:$H$3,0),FALSE),"")</f>
        <v/>
      </c>
      <c r="J74" s="32"/>
      <c r="K74" s="21"/>
    </row>
    <row r="75" spans="1:11" ht="20.149999999999999" customHeight="1" thickBot="1" x14ac:dyDescent="0.4">
      <c r="A75" s="37"/>
      <c r="B75" s="23"/>
      <c r="C75" s="51"/>
      <c r="D75" s="38"/>
      <c r="E75" s="13" t="str">
        <f>IFERROR(VLOOKUP(Table24757811135[[#This Row],[9. Severity/ Consequence]],'RA Charts'!$C$4:$H$8,MATCH(Table24757811135[[#This Row],[10. Hazard Probability]],'RA Charts'!$C$3:$H$3,0),FALSE),"")</f>
        <v/>
      </c>
      <c r="F75" s="24"/>
      <c r="G75" s="51"/>
      <c r="H75" s="38"/>
      <c r="I75" s="25" t="str">
        <f>IFERROR(VLOOKUP(Table24757811135[[#This Row],[13. Severity/ Consequences]],'RA Charts'!$C$4:$H$8,MATCH(Table24757811135[[#This Row],[14. Hazard Probability]],'RA Charts'!$C$3:$H$3,0),FALSE),"")</f>
        <v/>
      </c>
      <c r="J75" s="32"/>
      <c r="K75" s="21"/>
    </row>
    <row r="76" spans="1:11" ht="20.149999999999999" customHeight="1" thickBot="1" x14ac:dyDescent="0.4">
      <c r="A76" s="37"/>
      <c r="B76" s="23"/>
      <c r="C76" s="51"/>
      <c r="D76" s="38"/>
      <c r="E76" s="13" t="str">
        <f>IFERROR(VLOOKUP(Table24757811135[[#This Row],[9. Severity/ Consequence]],'RA Charts'!$C$4:$H$8,MATCH(Table24757811135[[#This Row],[10. Hazard Probability]],'RA Charts'!$C$3:$H$3,0),FALSE),"")</f>
        <v/>
      </c>
      <c r="F76" s="24"/>
      <c r="G76" s="51"/>
      <c r="H76" s="38"/>
      <c r="I76" s="25" t="str">
        <f>IFERROR(VLOOKUP(Table24757811135[[#This Row],[13. Severity/ Consequences]],'RA Charts'!$C$4:$H$8,MATCH(Table24757811135[[#This Row],[14. Hazard Probability]],'RA Charts'!$C$3:$H$3,0),FALSE),"")</f>
        <v/>
      </c>
      <c r="J76" s="32"/>
      <c r="K76" s="21"/>
    </row>
    <row r="77" spans="1:11" ht="20.149999999999999" customHeight="1" thickBot="1" x14ac:dyDescent="0.4">
      <c r="A77" s="37"/>
      <c r="B77" s="23"/>
      <c r="C77" s="51"/>
      <c r="D77" s="38"/>
      <c r="E77" s="13" t="str">
        <f>IFERROR(VLOOKUP(Table24757811135[[#This Row],[9. Severity/ Consequence]],'RA Charts'!$C$4:$H$8,MATCH(Table24757811135[[#This Row],[10. Hazard Probability]],'RA Charts'!$C$3:$H$3,0),FALSE),"")</f>
        <v/>
      </c>
      <c r="F77" s="24"/>
      <c r="G77" s="51"/>
      <c r="H77" s="38"/>
      <c r="I77" s="25" t="str">
        <f>IFERROR(VLOOKUP(Table24757811135[[#This Row],[13. Severity/ Consequences]],'RA Charts'!$C$4:$H$8,MATCH(Table24757811135[[#This Row],[14. Hazard Probability]],'RA Charts'!$C$3:$H$3,0),FALSE),"")</f>
        <v/>
      </c>
      <c r="J77" s="32"/>
      <c r="K77" s="21"/>
    </row>
    <row r="78" spans="1:11" ht="20.149999999999999" customHeight="1" thickBot="1" x14ac:dyDescent="0.4">
      <c r="A78" s="37"/>
      <c r="B78" s="23"/>
      <c r="C78" s="51"/>
      <c r="D78" s="38"/>
      <c r="E78" s="13" t="str">
        <f>IFERROR(VLOOKUP(Table24757811135[[#This Row],[9. Severity/ Consequence]],'RA Charts'!$C$4:$H$8,MATCH(Table24757811135[[#This Row],[10. Hazard Probability]],'RA Charts'!$C$3:$H$3,0),FALSE),"")</f>
        <v/>
      </c>
      <c r="F78" s="24"/>
      <c r="G78" s="51"/>
      <c r="H78" s="38"/>
      <c r="I78" s="25" t="str">
        <f>IFERROR(VLOOKUP(Table24757811135[[#This Row],[13. Severity/ Consequences]],'RA Charts'!$C$4:$H$8,MATCH(Table24757811135[[#This Row],[14. Hazard Probability]],'RA Charts'!$C$3:$H$3,0),FALSE),"")</f>
        <v/>
      </c>
      <c r="J78" s="32"/>
      <c r="K78" s="21"/>
    </row>
    <row r="79" spans="1:11" ht="20.149999999999999" customHeight="1" thickBot="1" x14ac:dyDescent="0.4">
      <c r="A79" s="37"/>
      <c r="B79" s="23"/>
      <c r="C79" s="51"/>
      <c r="D79" s="38"/>
      <c r="E79" s="13" t="str">
        <f>IFERROR(VLOOKUP(Table24757811135[[#This Row],[9. Severity/ Consequence]],'RA Charts'!$C$4:$H$8,MATCH(Table24757811135[[#This Row],[10. Hazard Probability]],'RA Charts'!$C$3:$H$3,0),FALSE),"")</f>
        <v/>
      </c>
      <c r="F79" s="24"/>
      <c r="G79" s="51"/>
      <c r="H79" s="38"/>
      <c r="I79" s="25" t="str">
        <f>IFERROR(VLOOKUP(Table24757811135[[#This Row],[13. Severity/ Consequences]],'RA Charts'!$C$4:$H$8,MATCH(Table24757811135[[#This Row],[14. Hazard Probability]],'RA Charts'!$C$3:$H$3,0),FALSE),"")</f>
        <v/>
      </c>
      <c r="J79" s="32"/>
      <c r="K79" s="21"/>
    </row>
    <row r="80" spans="1:11" ht="20.149999999999999" customHeight="1" thickBot="1" x14ac:dyDescent="0.4">
      <c r="A80" s="37"/>
      <c r="B80" s="23"/>
      <c r="C80" s="51"/>
      <c r="D80" s="38"/>
      <c r="E80" s="13" t="str">
        <f>IFERROR(VLOOKUP(Table24757811135[[#This Row],[9. Severity/ Consequence]],'RA Charts'!$C$4:$H$8,MATCH(Table24757811135[[#This Row],[10. Hazard Probability]],'RA Charts'!$C$3:$H$3,0),FALSE),"")</f>
        <v/>
      </c>
      <c r="F80" s="24"/>
      <c r="G80" s="51"/>
      <c r="H80" s="38"/>
      <c r="I80" s="25" t="str">
        <f>IFERROR(VLOOKUP(Table24757811135[[#This Row],[13. Severity/ Consequences]],'RA Charts'!$C$4:$H$8,MATCH(Table24757811135[[#This Row],[14. Hazard Probability]],'RA Charts'!$C$3:$H$3,0),FALSE),"")</f>
        <v/>
      </c>
      <c r="J80" s="32"/>
      <c r="K80" s="21"/>
    </row>
    <row r="81" spans="1:11" ht="20.149999999999999" customHeight="1" thickBot="1" x14ac:dyDescent="0.4">
      <c r="A81" s="17"/>
      <c r="B81" s="22"/>
      <c r="C81" s="49"/>
      <c r="D81" s="38"/>
      <c r="E81" s="13" t="str">
        <f>IFERROR(VLOOKUP(Table24757811135[[#This Row],[9. Severity/ Consequence]],'RA Charts'!$C$4:$H$8,MATCH(Table24757811135[[#This Row],[10. Hazard Probability]],'RA Charts'!$C$3:$H$3,0),FALSE),"")</f>
        <v/>
      </c>
      <c r="F81" s="20"/>
      <c r="G81" s="49"/>
      <c r="H81" s="38"/>
      <c r="I81" s="13" t="str">
        <f>IFERROR(VLOOKUP(Table24757811135[[#This Row],[13. Severity/ Consequences]],'RA Charts'!$C$4:$H$8,MATCH(Table24757811135[[#This Row],[14. Hazard Probability]],'RA Charts'!$C$3:$H$3,0),FALSE),"")</f>
        <v/>
      </c>
      <c r="J81" s="31"/>
      <c r="K81" s="21"/>
    </row>
    <row r="82" spans="1:11" ht="20.149999999999999" customHeight="1" thickBot="1" x14ac:dyDescent="0.4">
      <c r="A82" s="17"/>
      <c r="B82" s="22"/>
      <c r="C82" s="49"/>
      <c r="D82" s="38"/>
      <c r="E82" s="13" t="str">
        <f>IFERROR(VLOOKUP(Table24757811135[[#This Row],[9. Severity/ Consequence]],'RA Charts'!$C$4:$H$8,MATCH(Table24757811135[[#This Row],[10. Hazard Probability]],'RA Charts'!$C$3:$H$3,0),FALSE),"")</f>
        <v/>
      </c>
      <c r="F82" s="20"/>
      <c r="G82" s="49"/>
      <c r="H82" s="38"/>
      <c r="I82" s="13" t="str">
        <f>IFERROR(VLOOKUP(Table24757811135[[#This Row],[13. Severity/ Consequences]],'RA Charts'!$C$4:$H$8,MATCH(Table24757811135[[#This Row],[14. Hazard Probability]],'RA Charts'!$C$3:$H$3,0),FALSE),"")</f>
        <v/>
      </c>
      <c r="J82" s="31"/>
      <c r="K82" s="21"/>
    </row>
    <row r="83" spans="1:11" ht="20.149999999999999" customHeight="1" thickBot="1" x14ac:dyDescent="0.4">
      <c r="A83" s="17"/>
      <c r="B83" s="22"/>
      <c r="C83" s="49"/>
      <c r="D83" s="38"/>
      <c r="E83" s="13" t="str">
        <f>IFERROR(VLOOKUP(Table24757811135[[#This Row],[9. Severity/ Consequence]],'RA Charts'!$C$4:$H$8,MATCH(Table24757811135[[#This Row],[10. Hazard Probability]],'RA Charts'!$C$3:$H$3,0),FALSE),"")</f>
        <v/>
      </c>
      <c r="F83" s="20"/>
      <c r="G83" s="49"/>
      <c r="H83" s="38"/>
      <c r="I83" s="13" t="str">
        <f>IFERROR(VLOOKUP(Table24757811135[[#This Row],[13. Severity/ Consequences]],'RA Charts'!$C$4:$H$8,MATCH(Table24757811135[[#This Row],[14. Hazard Probability]],'RA Charts'!$C$3:$H$3,0),FALSE),"")</f>
        <v/>
      </c>
      <c r="J83" s="31"/>
      <c r="K83" s="21"/>
    </row>
    <row r="84" spans="1:11" ht="20.149999999999999" customHeight="1" thickBot="1" x14ac:dyDescent="0.4">
      <c r="A84" s="17"/>
      <c r="B84" s="22"/>
      <c r="C84" s="49"/>
      <c r="D84" s="38"/>
      <c r="E84" s="13" t="str">
        <f>IFERROR(VLOOKUP(Table24757811135[[#This Row],[9. Severity/ Consequence]],'RA Charts'!$C$4:$H$8,MATCH(Table24757811135[[#This Row],[10. Hazard Probability]],'RA Charts'!$C$3:$H$3,0),FALSE),"")</f>
        <v/>
      </c>
      <c r="F84" s="20"/>
      <c r="G84" s="49"/>
      <c r="H84" s="38"/>
      <c r="I84" s="13" t="str">
        <f>IFERROR(VLOOKUP(Table24757811135[[#This Row],[13. Severity/ Consequences]],'RA Charts'!$C$4:$H$8,MATCH(Table24757811135[[#This Row],[14. Hazard Probability]],'RA Charts'!$C$3:$H$3,0),FALSE),"")</f>
        <v/>
      </c>
      <c r="J84" s="31"/>
      <c r="K84" s="21"/>
    </row>
    <row r="85" spans="1:11" ht="20.149999999999999" customHeight="1" thickBot="1" x14ac:dyDescent="0.4">
      <c r="A85" s="17"/>
      <c r="B85" s="22"/>
      <c r="C85" s="49"/>
      <c r="D85" s="38"/>
      <c r="E85" s="13" t="str">
        <f>IFERROR(VLOOKUP(Table24757811135[[#This Row],[9. Severity/ Consequence]],'RA Charts'!$C$4:$H$8,MATCH(Table24757811135[[#This Row],[10. Hazard Probability]],'RA Charts'!$C$3:$H$3,0),FALSE),"")</f>
        <v/>
      </c>
      <c r="F85" s="20"/>
      <c r="G85" s="49"/>
      <c r="H85" s="38"/>
      <c r="I85" s="13" t="str">
        <f>IFERROR(VLOOKUP(Table24757811135[[#This Row],[13. Severity/ Consequences]],'RA Charts'!$C$4:$H$8,MATCH(Table24757811135[[#This Row],[14. Hazard Probability]],'RA Charts'!$C$3:$H$3,0),FALSE),"")</f>
        <v/>
      </c>
      <c r="J85" s="31"/>
      <c r="K85" s="21"/>
    </row>
    <row r="86" spans="1:11" ht="20.149999999999999" customHeight="1" thickBot="1" x14ac:dyDescent="0.4">
      <c r="A86" s="17"/>
      <c r="B86" s="22"/>
      <c r="C86" s="49"/>
      <c r="D86" s="38"/>
      <c r="E86" s="13" t="str">
        <f>IFERROR(VLOOKUP(Table24757811135[[#This Row],[9. Severity/ Consequence]],'RA Charts'!$C$4:$H$8,MATCH(Table24757811135[[#This Row],[10. Hazard Probability]],'RA Charts'!$C$3:$H$3,0),FALSE),"")</f>
        <v/>
      </c>
      <c r="F86" s="20"/>
      <c r="G86" s="49"/>
      <c r="H86" s="38"/>
      <c r="I86" s="13" t="str">
        <f>IFERROR(VLOOKUP(Table24757811135[[#This Row],[13. Severity/ Consequences]],'RA Charts'!$C$4:$H$8,MATCH(Table24757811135[[#This Row],[14. Hazard Probability]],'RA Charts'!$C$3:$H$3,0),FALSE),"")</f>
        <v/>
      </c>
      <c r="J86" s="31"/>
      <c r="K86" s="21"/>
    </row>
    <row r="87" spans="1:11" ht="20.149999999999999" customHeight="1" thickBot="1" x14ac:dyDescent="0.4">
      <c r="A87" s="17"/>
      <c r="B87" s="22"/>
      <c r="C87" s="49"/>
      <c r="D87" s="38"/>
      <c r="E87" s="13" t="str">
        <f>IFERROR(VLOOKUP(Table24757811135[[#This Row],[9. Severity/ Consequence]],'RA Charts'!$C$4:$H$8,MATCH(Table24757811135[[#This Row],[10. Hazard Probability]],'RA Charts'!$C$3:$H$3,0),FALSE),"")</f>
        <v/>
      </c>
      <c r="F87" s="20"/>
      <c r="G87" s="49"/>
      <c r="H87" s="38"/>
      <c r="I87" s="13" t="str">
        <f>IFERROR(VLOOKUP(Table24757811135[[#This Row],[13. Severity/ Consequences]],'RA Charts'!$C$4:$H$8,MATCH(Table24757811135[[#This Row],[14. Hazard Probability]],'RA Charts'!$C$3:$H$3,0),FALSE),"")</f>
        <v/>
      </c>
      <c r="J87" s="31"/>
      <c r="K87" s="21"/>
    </row>
    <row r="88" spans="1:11" ht="20.149999999999999" customHeight="1" thickBot="1" x14ac:dyDescent="0.4">
      <c r="A88" s="17"/>
      <c r="B88" s="22"/>
      <c r="C88" s="49"/>
      <c r="D88" s="38"/>
      <c r="E88" s="13" t="str">
        <f>IFERROR(VLOOKUP(Table24757811135[[#This Row],[9. Severity/ Consequence]],'RA Charts'!$C$4:$H$8,MATCH(Table24757811135[[#This Row],[10. Hazard Probability]],'RA Charts'!$C$3:$H$3,0),FALSE),"")</f>
        <v/>
      </c>
      <c r="F88" s="20"/>
      <c r="G88" s="49"/>
      <c r="H88" s="38"/>
      <c r="I88" s="13" t="str">
        <f>IFERROR(VLOOKUP(Table24757811135[[#This Row],[13. Severity/ Consequences]],'RA Charts'!$C$4:$H$8,MATCH(Table24757811135[[#This Row],[14. Hazard Probability]],'RA Charts'!$C$3:$H$3,0),FALSE),"")</f>
        <v/>
      </c>
      <c r="J88" s="31"/>
      <c r="K88" s="21"/>
    </row>
    <row r="89" spans="1:11" ht="20.149999999999999" customHeight="1" thickBot="1" x14ac:dyDescent="0.4">
      <c r="A89" s="17"/>
      <c r="B89" s="22"/>
      <c r="C89" s="49"/>
      <c r="D89" s="38"/>
      <c r="E89" s="13" t="str">
        <f>IFERROR(VLOOKUP(Table24757811135[[#This Row],[9. Severity/ Consequence]],'RA Charts'!$C$4:$H$8,MATCH(Table24757811135[[#This Row],[10. Hazard Probability]],'RA Charts'!$C$3:$H$3,0),FALSE),"")</f>
        <v/>
      </c>
      <c r="F89" s="20"/>
      <c r="G89" s="49"/>
      <c r="H89" s="38"/>
      <c r="I89" s="13" t="str">
        <f>IFERROR(VLOOKUP(Table24757811135[[#This Row],[13. Severity/ Consequences]],'RA Charts'!$C$4:$H$8,MATCH(Table24757811135[[#This Row],[14. Hazard Probability]],'RA Charts'!$C$3:$H$3,0),FALSE),"")</f>
        <v/>
      </c>
      <c r="J89" s="31"/>
      <c r="K89" s="21"/>
    </row>
    <row r="90" spans="1:11" ht="20.149999999999999" customHeight="1" thickBot="1" x14ac:dyDescent="0.4">
      <c r="A90" s="17"/>
      <c r="B90" s="22"/>
      <c r="C90" s="49"/>
      <c r="D90" s="38"/>
      <c r="E90" s="13" t="str">
        <f>IFERROR(VLOOKUP(Table24757811135[[#This Row],[9. Severity/ Consequence]],'RA Charts'!$C$4:$H$8,MATCH(Table24757811135[[#This Row],[10. Hazard Probability]],'RA Charts'!$C$3:$H$3,0),FALSE),"")</f>
        <v/>
      </c>
      <c r="F90" s="20"/>
      <c r="G90" s="49"/>
      <c r="H90" s="38"/>
      <c r="I90" s="13" t="str">
        <f>IFERROR(VLOOKUP(Table24757811135[[#This Row],[13. Severity/ Consequences]],'RA Charts'!$C$4:$H$8,MATCH(Table24757811135[[#This Row],[14. Hazard Probability]],'RA Charts'!$C$3:$H$3,0),FALSE),"")</f>
        <v/>
      </c>
      <c r="J90" s="31"/>
      <c r="K90" s="21"/>
    </row>
    <row r="91" spans="1:11" ht="20.149999999999999" customHeight="1" thickBot="1" x14ac:dyDescent="0.4">
      <c r="A91" s="17"/>
      <c r="B91" s="22"/>
      <c r="C91" s="49"/>
      <c r="D91" s="38"/>
      <c r="E91" s="13" t="str">
        <f>IFERROR(VLOOKUP(Table24757811135[[#This Row],[9. Severity/ Consequence]],'RA Charts'!$C$4:$H$8,MATCH(Table24757811135[[#This Row],[10. Hazard Probability]],'RA Charts'!$C$3:$H$3,0),FALSE),"")</f>
        <v/>
      </c>
      <c r="F91" s="20"/>
      <c r="G91" s="49"/>
      <c r="H91" s="38"/>
      <c r="I91" s="13" t="str">
        <f>IFERROR(VLOOKUP(Table24757811135[[#This Row],[13. Severity/ Consequences]],'RA Charts'!$C$4:$H$8,MATCH(Table24757811135[[#This Row],[14. Hazard Probability]],'RA Charts'!$C$3:$H$3,0),FALSE),"")</f>
        <v/>
      </c>
      <c r="J91" s="31"/>
      <c r="K91" s="21"/>
    </row>
    <row r="92" spans="1:11" ht="20.149999999999999" customHeight="1" thickBot="1" x14ac:dyDescent="0.4">
      <c r="A92" s="17"/>
      <c r="B92" s="22"/>
      <c r="C92" s="49"/>
      <c r="D92" s="38"/>
      <c r="E92" s="13" t="str">
        <f>IFERROR(VLOOKUP(Table24757811135[[#This Row],[9. Severity/ Consequence]],'RA Charts'!$C$4:$H$8,MATCH(Table24757811135[[#This Row],[10. Hazard Probability]],'RA Charts'!$C$3:$H$3,0),FALSE),"")</f>
        <v/>
      </c>
      <c r="F92" s="20"/>
      <c r="G92" s="49"/>
      <c r="H92" s="38"/>
      <c r="I92" s="13" t="str">
        <f>IFERROR(VLOOKUP(Table24757811135[[#This Row],[13. Severity/ Consequences]],'RA Charts'!$C$4:$H$8,MATCH(Table24757811135[[#This Row],[14. Hazard Probability]],'RA Charts'!$C$3:$H$3,0),FALSE),"")</f>
        <v/>
      </c>
      <c r="J92" s="31"/>
      <c r="K92" s="21"/>
    </row>
    <row r="93" spans="1:11" ht="20.149999999999999" customHeight="1" thickBot="1" x14ac:dyDescent="0.4">
      <c r="A93" s="17"/>
      <c r="B93" s="22"/>
      <c r="C93" s="49"/>
      <c r="D93" s="38"/>
      <c r="E93" s="13" t="str">
        <f>IFERROR(VLOOKUP(Table24757811135[[#This Row],[9. Severity/ Consequence]],'RA Charts'!$C$4:$H$8,MATCH(Table24757811135[[#This Row],[10. Hazard Probability]],'RA Charts'!$C$3:$H$3,0),FALSE),"")</f>
        <v/>
      </c>
      <c r="F93" s="20"/>
      <c r="G93" s="49"/>
      <c r="H93" s="38"/>
      <c r="I93" s="13" t="str">
        <f>IFERROR(VLOOKUP(Table24757811135[[#This Row],[13. Severity/ Consequences]],'RA Charts'!$C$4:$H$8,MATCH(Table24757811135[[#This Row],[14. Hazard Probability]],'RA Charts'!$C$3:$H$3,0),FALSE),"")</f>
        <v/>
      </c>
      <c r="J93" s="31"/>
      <c r="K93" s="21"/>
    </row>
    <row r="94" spans="1:11" ht="20.149999999999999" customHeight="1" thickBot="1" x14ac:dyDescent="0.4">
      <c r="A94" s="17"/>
      <c r="B94" s="22"/>
      <c r="C94" s="49"/>
      <c r="D94" s="38"/>
      <c r="E94" s="13" t="str">
        <f>IFERROR(VLOOKUP(Table24757811135[[#This Row],[9. Severity/ Consequence]],'RA Charts'!$C$4:$H$8,MATCH(Table24757811135[[#This Row],[10. Hazard Probability]],'RA Charts'!$C$3:$H$3,0),FALSE),"")</f>
        <v/>
      </c>
      <c r="F94" s="20"/>
      <c r="G94" s="49"/>
      <c r="H94" s="38"/>
      <c r="I94" s="13" t="str">
        <f>IFERROR(VLOOKUP(Table24757811135[[#This Row],[13. Severity/ Consequences]],'RA Charts'!$C$4:$H$8,MATCH(Table24757811135[[#This Row],[14. Hazard Probability]],'RA Charts'!$C$3:$H$3,0),FALSE),"")</f>
        <v/>
      </c>
      <c r="J94" s="31"/>
      <c r="K94" s="21"/>
    </row>
    <row r="95" spans="1:11" ht="20.149999999999999" customHeight="1" thickBot="1" x14ac:dyDescent="0.4">
      <c r="A95" s="17"/>
      <c r="B95" s="22"/>
      <c r="C95" s="49"/>
      <c r="D95" s="38"/>
      <c r="E95" s="13" t="str">
        <f>IFERROR(VLOOKUP(Table24757811135[[#This Row],[9. Severity/ Consequence]],'RA Charts'!$C$4:$H$8,MATCH(Table24757811135[[#This Row],[10. Hazard Probability]],'RA Charts'!$C$3:$H$3,0),FALSE),"")</f>
        <v/>
      </c>
      <c r="F95" s="20"/>
      <c r="G95" s="49"/>
      <c r="H95" s="38"/>
      <c r="I95" s="13" t="str">
        <f>IFERROR(VLOOKUP(Table24757811135[[#This Row],[13. Severity/ Consequences]],'RA Charts'!$C$4:$H$8,MATCH(Table24757811135[[#This Row],[14. Hazard Probability]],'RA Charts'!$C$3:$H$3,0),FALSE),"")</f>
        <v/>
      </c>
      <c r="J95" s="31"/>
      <c r="K95" s="21"/>
    </row>
    <row r="96" spans="1:11" ht="20.149999999999999" customHeight="1" thickBot="1" x14ac:dyDescent="0.4">
      <c r="A96" s="17"/>
      <c r="B96" s="22"/>
      <c r="C96" s="49"/>
      <c r="D96" s="38"/>
      <c r="E96" s="13" t="str">
        <f>IFERROR(VLOOKUP(Table24757811135[[#This Row],[9. Severity/ Consequence]],'RA Charts'!$C$4:$H$8,MATCH(Table24757811135[[#This Row],[10. Hazard Probability]],'RA Charts'!$C$3:$H$3,0),FALSE),"")</f>
        <v/>
      </c>
      <c r="F96" s="20"/>
      <c r="G96" s="49"/>
      <c r="H96" s="38"/>
      <c r="I96" s="13" t="str">
        <f>IFERROR(VLOOKUP(Table24757811135[[#This Row],[13. Severity/ Consequences]],'RA Charts'!$C$4:$H$8,MATCH(Table24757811135[[#This Row],[14. Hazard Probability]],'RA Charts'!$C$3:$H$3,0),FALSE),"")</f>
        <v/>
      </c>
      <c r="J96" s="31"/>
      <c r="K96" s="21"/>
    </row>
    <row r="97" spans="1:11" ht="20.149999999999999" customHeight="1" thickBot="1" x14ac:dyDescent="0.4">
      <c r="A97" s="17"/>
      <c r="B97" s="22"/>
      <c r="C97" s="49"/>
      <c r="D97" s="38"/>
      <c r="E97" s="13" t="str">
        <f>IFERROR(VLOOKUP(Table24757811135[[#This Row],[9. Severity/ Consequence]],'RA Charts'!$C$4:$H$8,MATCH(Table24757811135[[#This Row],[10. Hazard Probability]],'RA Charts'!$C$3:$H$3,0),FALSE),"")</f>
        <v/>
      </c>
      <c r="F97" s="20"/>
      <c r="G97" s="49"/>
      <c r="H97" s="38"/>
      <c r="I97" s="13" t="str">
        <f>IFERROR(VLOOKUP(Table24757811135[[#This Row],[13. Severity/ Consequences]],'RA Charts'!$C$4:$H$8,MATCH(Table24757811135[[#This Row],[14. Hazard Probability]],'RA Charts'!$C$3:$H$3,0),FALSE),"")</f>
        <v/>
      </c>
      <c r="J97" s="31"/>
      <c r="K97" s="21"/>
    </row>
    <row r="98" spans="1:11" ht="20.149999999999999" customHeight="1" thickBot="1" x14ac:dyDescent="0.4">
      <c r="A98" s="17"/>
      <c r="B98" s="22"/>
      <c r="C98" s="49"/>
      <c r="D98" s="38"/>
      <c r="E98" s="13" t="str">
        <f>IFERROR(VLOOKUP(Table24757811135[[#This Row],[9. Severity/ Consequence]],'RA Charts'!$C$4:$H$8,MATCH(Table24757811135[[#This Row],[10. Hazard Probability]],'RA Charts'!$C$3:$H$3,0),FALSE),"")</f>
        <v/>
      </c>
      <c r="F98" s="20"/>
      <c r="G98" s="49"/>
      <c r="H98" s="38"/>
      <c r="I98" s="13" t="str">
        <f>IFERROR(VLOOKUP(Table24757811135[[#This Row],[13. Severity/ Consequences]],'RA Charts'!$C$4:$H$8,MATCH(Table24757811135[[#This Row],[14. Hazard Probability]],'RA Charts'!$C$3:$H$3,0),FALSE),"")</f>
        <v/>
      </c>
      <c r="J98" s="31"/>
      <c r="K98" s="21"/>
    </row>
    <row r="99" spans="1:11" ht="20.149999999999999" customHeight="1" thickBot="1" x14ac:dyDescent="0.4">
      <c r="A99" s="17"/>
      <c r="B99" s="22"/>
      <c r="C99" s="49"/>
      <c r="D99" s="38"/>
      <c r="E99" s="13" t="str">
        <f>IFERROR(VLOOKUP(Table24757811135[[#This Row],[9. Severity/ Consequence]],'RA Charts'!$C$4:$H$8,MATCH(Table24757811135[[#This Row],[10. Hazard Probability]],'RA Charts'!$C$3:$H$3,0),FALSE),"")</f>
        <v/>
      </c>
      <c r="F99" s="20"/>
      <c r="G99" s="49"/>
      <c r="H99" s="38"/>
      <c r="I99" s="13" t="str">
        <f>IFERROR(VLOOKUP(Table24757811135[[#This Row],[13. Severity/ Consequences]],'RA Charts'!$C$4:$H$8,MATCH(Table24757811135[[#This Row],[14. Hazard Probability]],'RA Charts'!$C$3:$H$3,0),FALSE),"")</f>
        <v/>
      </c>
      <c r="J99" s="31"/>
      <c r="K99" s="21"/>
    </row>
    <row r="100" spans="1:11" ht="20.149999999999999" customHeight="1" thickBot="1" x14ac:dyDescent="0.4">
      <c r="A100" s="17"/>
      <c r="B100" s="22"/>
      <c r="C100" s="49"/>
      <c r="D100" s="38"/>
      <c r="E100" s="13" t="str">
        <f>IFERROR(VLOOKUP(Table24757811135[[#This Row],[9. Severity/ Consequence]],'RA Charts'!$C$4:$H$8,MATCH(Table24757811135[[#This Row],[10. Hazard Probability]],'RA Charts'!$C$3:$H$3,0),FALSE),"")</f>
        <v/>
      </c>
      <c r="F100" s="20"/>
      <c r="G100" s="49"/>
      <c r="H100" s="38"/>
      <c r="I100" s="13" t="str">
        <f>IFERROR(VLOOKUP(Table24757811135[[#This Row],[13. Severity/ Consequences]],'RA Charts'!$C$4:$H$8,MATCH(Table24757811135[[#This Row],[14. Hazard Probability]],'RA Charts'!$C$3:$H$3,0),FALSE),"")</f>
        <v/>
      </c>
      <c r="J100" s="31"/>
      <c r="K100" s="21"/>
    </row>
    <row r="101" spans="1:11" ht="20.149999999999999" customHeight="1" thickBot="1" x14ac:dyDescent="0.4">
      <c r="A101" s="17"/>
      <c r="B101" s="22"/>
      <c r="C101" s="49"/>
      <c r="D101" s="38"/>
      <c r="E101" s="13" t="str">
        <f>IFERROR(VLOOKUP(Table24757811135[[#This Row],[9. Severity/ Consequence]],'RA Charts'!$C$4:$H$8,MATCH(Table24757811135[[#This Row],[10. Hazard Probability]],'RA Charts'!$C$3:$H$3,0),FALSE),"")</f>
        <v/>
      </c>
      <c r="F101" s="20"/>
      <c r="G101" s="49"/>
      <c r="H101" s="38"/>
      <c r="I101" s="13" t="str">
        <f>IFERROR(VLOOKUP(Table24757811135[[#This Row],[13. Severity/ Consequences]],'RA Charts'!$C$4:$H$8,MATCH(Table24757811135[[#This Row],[14. Hazard Probability]],'RA Charts'!$C$3:$H$3,0),FALSE),"")</f>
        <v/>
      </c>
      <c r="J101" s="31"/>
      <c r="K101" s="21"/>
    </row>
    <row r="102" spans="1:11" ht="20.149999999999999" customHeight="1" thickBot="1" x14ac:dyDescent="0.4">
      <c r="A102" s="17"/>
      <c r="B102" s="22"/>
      <c r="C102" s="49"/>
      <c r="D102" s="38"/>
      <c r="E102" s="13" t="str">
        <f>IFERROR(VLOOKUP(Table24757811135[[#This Row],[9. Severity/ Consequence]],'RA Charts'!$C$4:$H$8,MATCH(Table24757811135[[#This Row],[10. Hazard Probability]],'RA Charts'!$C$3:$H$3,0),FALSE),"")</f>
        <v/>
      </c>
      <c r="F102" s="20"/>
      <c r="G102" s="49"/>
      <c r="H102" s="38"/>
      <c r="I102" s="13" t="str">
        <f>IFERROR(VLOOKUP(Table24757811135[[#This Row],[13. Severity/ Consequences]],'RA Charts'!$C$4:$H$8,MATCH(Table24757811135[[#This Row],[14. Hazard Probability]],'RA Charts'!$C$3:$H$3,0),FALSE),"")</f>
        <v/>
      </c>
      <c r="J102" s="31"/>
      <c r="K102" s="21"/>
    </row>
    <row r="103" spans="1:11" ht="15" thickBot="1" x14ac:dyDescent="0.4">
      <c r="A103" s="17"/>
      <c r="B103" s="22"/>
      <c r="C103" s="49"/>
      <c r="D103" s="8"/>
      <c r="E103" s="13" t="str">
        <f>IFERROR(VLOOKUP(Table24757811135[[#This Row],[9. Severity/ Consequence]],'RA Charts'!$C$4:$H$8,MATCH(Table24757811135[[#This Row],[10. Hazard Probability]],'RA Charts'!$C$3:$H$3,0),FALSE),"")</f>
        <v/>
      </c>
      <c r="F103" s="20"/>
      <c r="G103" s="49"/>
      <c r="H103" s="38"/>
      <c r="I103" s="13" t="str">
        <f>IFERROR(VLOOKUP(Table24757811135[[#This Row],[13. Severity/ Consequences]],'RA Charts'!$C$4:$H$8,MATCH(Table24757811135[[#This Row],[14. Hazard Probability]],'RA Charts'!$C$3:$H$3,0),FALSE),"")</f>
        <v/>
      </c>
      <c r="J103" s="31"/>
      <c r="K103" s="21"/>
    </row>
    <row r="104" spans="1:11" ht="15" thickBot="1" x14ac:dyDescent="0.4">
      <c r="A104" s="17"/>
      <c r="B104" s="22"/>
      <c r="C104" s="49"/>
      <c r="D104" s="8"/>
      <c r="E104" s="13" t="str">
        <f>IFERROR(VLOOKUP(Table24757811135[[#This Row],[9. Severity/ Consequence]],'RA Charts'!$C$4:$H$8,MATCH(Table24757811135[[#This Row],[10. Hazard Probability]],'RA Charts'!$C$3:$H$3,0),FALSE),"")</f>
        <v/>
      </c>
      <c r="F104" s="20"/>
      <c r="G104" s="49"/>
      <c r="H104" s="38"/>
      <c r="I104" s="13" t="str">
        <f>IFERROR(VLOOKUP(Table24757811135[[#This Row],[13. Severity/ Consequences]],'RA Charts'!$C$4:$H$8,MATCH(Table24757811135[[#This Row],[14. Hazard Probability]],'RA Charts'!$C$3:$H$3,0),FALSE),"")</f>
        <v/>
      </c>
      <c r="J104" s="31"/>
      <c r="K104" s="21"/>
    </row>
    <row r="105" spans="1:11" ht="15" thickBot="1" x14ac:dyDescent="0.4">
      <c r="A105" s="17"/>
      <c r="B105" s="22"/>
      <c r="C105" s="49"/>
      <c r="D105" s="8"/>
      <c r="E105" s="13" t="str">
        <f>IFERROR(VLOOKUP(Table24757811135[[#This Row],[9. Severity/ Consequence]],'RA Charts'!$C$4:$H$8,MATCH(Table24757811135[[#This Row],[10. Hazard Probability]],'RA Charts'!$C$3:$H$3,0),FALSE),"")</f>
        <v/>
      </c>
      <c r="F105" s="20"/>
      <c r="G105" s="49"/>
      <c r="H105" s="38"/>
      <c r="I105" s="13" t="str">
        <f>IFERROR(VLOOKUP(Table24757811135[[#This Row],[13. Severity/ Consequences]],'RA Charts'!$C$4:$H$8,MATCH(Table24757811135[[#This Row],[14. Hazard Probability]],'RA Charts'!$C$3:$H$3,0),FALSE),"")</f>
        <v/>
      </c>
      <c r="J105" s="31"/>
      <c r="K105" s="21"/>
    </row>
    <row r="106" spans="1:11" ht="15" thickBot="1" x14ac:dyDescent="0.4">
      <c r="A106" s="17"/>
      <c r="B106" s="22"/>
      <c r="C106" s="49"/>
      <c r="D106" s="8"/>
      <c r="E106" s="13" t="str">
        <f>IFERROR(VLOOKUP(Table24757811135[[#This Row],[9. Severity/ Consequence]],'RA Charts'!$C$4:$H$8,MATCH(Table24757811135[[#This Row],[10. Hazard Probability]],'RA Charts'!$C$3:$H$3,0),FALSE),"")</f>
        <v/>
      </c>
      <c r="F106" s="20"/>
      <c r="G106" s="49"/>
      <c r="H106" s="38"/>
      <c r="I106" s="13" t="str">
        <f>IFERROR(VLOOKUP(Table24757811135[[#This Row],[13. Severity/ Consequences]],'RA Charts'!$C$4:$H$8,MATCH(Table24757811135[[#This Row],[14. Hazard Probability]],'RA Charts'!$C$3:$H$3,0),FALSE),"")</f>
        <v/>
      </c>
      <c r="J106" s="31"/>
      <c r="K106" s="21"/>
    </row>
    <row r="107" spans="1:11" ht="15" thickBot="1" x14ac:dyDescent="0.4">
      <c r="A107" s="17"/>
      <c r="B107" s="22"/>
      <c r="C107" s="49"/>
      <c r="D107" s="8"/>
      <c r="E107" s="13" t="str">
        <f>IFERROR(VLOOKUP(Table24757811135[[#This Row],[9. Severity/ Consequence]],'RA Charts'!$C$4:$H$8,MATCH(Table24757811135[[#This Row],[10. Hazard Probability]],'RA Charts'!$C$3:$H$3,0),FALSE),"")</f>
        <v/>
      </c>
      <c r="F107" s="20"/>
      <c r="G107" s="49"/>
      <c r="H107" s="38"/>
      <c r="I107" s="13" t="str">
        <f>IFERROR(VLOOKUP(Table24757811135[[#This Row],[13. Severity/ Consequences]],'RA Charts'!$C$4:$H$8,MATCH(Table24757811135[[#This Row],[14. Hazard Probability]],'RA Charts'!$C$3:$H$3,0),FALSE),"")</f>
        <v/>
      </c>
      <c r="J107" s="31"/>
      <c r="K107" s="21"/>
    </row>
    <row r="108" spans="1:11" ht="15" thickBot="1" x14ac:dyDescent="0.4">
      <c r="A108" s="17"/>
      <c r="B108" s="22"/>
      <c r="C108" s="49"/>
      <c r="D108" s="8"/>
      <c r="E108" s="13" t="str">
        <f>IFERROR(VLOOKUP(Table24757811135[[#This Row],[9. Severity/ Consequence]],'RA Charts'!$C$4:$H$8,MATCH(Table24757811135[[#This Row],[10. Hazard Probability]],'RA Charts'!$C$3:$H$3,0),FALSE),"")</f>
        <v/>
      </c>
      <c r="F108" s="20"/>
      <c r="G108" s="49"/>
      <c r="H108" s="38"/>
      <c r="I108" s="13" t="str">
        <f>IFERROR(VLOOKUP(Table24757811135[[#This Row],[13. Severity/ Consequences]],'RA Charts'!$C$4:$H$8,MATCH(Table24757811135[[#This Row],[14. Hazard Probability]],'RA Charts'!$C$3:$H$3,0),FALSE),"")</f>
        <v/>
      </c>
      <c r="J108" s="31"/>
      <c r="K108" s="21"/>
    </row>
    <row r="109" spans="1:11" ht="15" thickBot="1" x14ac:dyDescent="0.4">
      <c r="A109" s="17"/>
      <c r="B109" s="22"/>
      <c r="C109" s="49"/>
      <c r="D109" s="8"/>
      <c r="E109" s="13" t="str">
        <f>IFERROR(VLOOKUP(Table24757811135[[#This Row],[9. Severity/ Consequence]],'RA Charts'!$C$4:$H$8,MATCH(Table24757811135[[#This Row],[10. Hazard Probability]],'RA Charts'!$C$3:$H$3,0),FALSE),"")</f>
        <v/>
      </c>
      <c r="F109" s="20"/>
      <c r="G109" s="49"/>
      <c r="H109" s="38"/>
      <c r="I109" s="13" t="str">
        <f>IFERROR(VLOOKUP(Table24757811135[[#This Row],[13. Severity/ Consequences]],'RA Charts'!$C$4:$H$8,MATCH(Table24757811135[[#This Row],[14. Hazard Probability]],'RA Charts'!$C$3:$H$3,0),FALSE),"")</f>
        <v/>
      </c>
      <c r="J109" s="31"/>
      <c r="K109" s="21"/>
    </row>
    <row r="110" spans="1:11" ht="15" thickBot="1" x14ac:dyDescent="0.4">
      <c r="A110" s="17"/>
      <c r="B110" s="22"/>
      <c r="C110" s="49"/>
      <c r="D110" s="8"/>
      <c r="E110" s="13" t="str">
        <f>IFERROR(VLOOKUP(Table24757811135[[#This Row],[9. Severity/ Consequence]],'RA Charts'!$C$4:$H$8,MATCH(Table24757811135[[#This Row],[10. Hazard Probability]],'RA Charts'!$C$3:$H$3,0),FALSE),"")</f>
        <v/>
      </c>
      <c r="F110" s="20"/>
      <c r="G110" s="49"/>
      <c r="H110" s="38"/>
      <c r="I110" s="13" t="str">
        <f>IFERROR(VLOOKUP(Table24757811135[[#This Row],[13. Severity/ Consequences]],'RA Charts'!$C$4:$H$8,MATCH(Table24757811135[[#This Row],[14. Hazard Probability]],'RA Charts'!$C$3:$H$3,0),FALSE),"")</f>
        <v/>
      </c>
      <c r="J110" s="31"/>
      <c r="K110" s="21"/>
    </row>
    <row r="111" spans="1:11" ht="15" thickBot="1" x14ac:dyDescent="0.4">
      <c r="A111" s="17"/>
      <c r="B111" s="22"/>
      <c r="C111" s="49"/>
      <c r="D111" s="8"/>
      <c r="E111" s="13" t="str">
        <f>IFERROR(VLOOKUP(Table24757811135[[#This Row],[9. Severity/ Consequence]],'RA Charts'!$C$4:$H$8,MATCH(Table24757811135[[#This Row],[10. Hazard Probability]],'RA Charts'!$C$3:$H$3,0),FALSE),"")</f>
        <v/>
      </c>
      <c r="F111" s="20"/>
      <c r="G111" s="49"/>
      <c r="H111" s="38"/>
      <c r="I111" s="13" t="str">
        <f>IFERROR(VLOOKUP(Table24757811135[[#This Row],[13. Severity/ Consequences]],'RA Charts'!$C$4:$H$8,MATCH(Table24757811135[[#This Row],[14. Hazard Probability]],'RA Charts'!$C$3:$H$3,0),FALSE),"")</f>
        <v/>
      </c>
      <c r="J111" s="31"/>
      <c r="K111" s="21"/>
    </row>
    <row r="112" spans="1:11" ht="15" thickBot="1" x14ac:dyDescent="0.4">
      <c r="A112" s="17"/>
      <c r="B112" s="22"/>
      <c r="C112" s="49"/>
      <c r="D112" s="8"/>
      <c r="E112" s="13" t="str">
        <f>IFERROR(VLOOKUP(Table24757811135[[#This Row],[9. Severity/ Consequence]],'RA Charts'!$C$4:$H$8,MATCH(Table24757811135[[#This Row],[10. Hazard Probability]],'RA Charts'!$C$3:$H$3,0),FALSE),"")</f>
        <v/>
      </c>
      <c r="F112" s="20"/>
      <c r="G112" s="49"/>
      <c r="H112" s="38"/>
      <c r="I112" s="13" t="str">
        <f>IFERROR(VLOOKUP(Table24757811135[[#This Row],[13. Severity/ Consequences]],'RA Charts'!$C$4:$H$8,MATCH(Table24757811135[[#This Row],[14. Hazard Probability]],'RA Charts'!$C$3:$H$3,0),FALSE),"")</f>
        <v/>
      </c>
      <c r="J112" s="31"/>
      <c r="K112" s="21"/>
    </row>
    <row r="113" spans="1:11" ht="15" thickBot="1" x14ac:dyDescent="0.4">
      <c r="A113" s="17"/>
      <c r="B113" s="22"/>
      <c r="C113" s="49"/>
      <c r="D113" s="8"/>
      <c r="E113" s="13" t="str">
        <f>IFERROR(VLOOKUP(Table24757811135[[#This Row],[9. Severity/ Consequence]],'RA Charts'!$C$4:$H$8,MATCH(Table24757811135[[#This Row],[10. Hazard Probability]],'RA Charts'!$C$3:$H$3,0),FALSE),"")</f>
        <v/>
      </c>
      <c r="F113" s="20"/>
      <c r="G113" s="49"/>
      <c r="H113" s="38"/>
      <c r="I113" s="13" t="str">
        <f>IFERROR(VLOOKUP(Table24757811135[[#This Row],[13. Severity/ Consequences]],'RA Charts'!$C$4:$H$8,MATCH(Table24757811135[[#This Row],[14. Hazard Probability]],'RA Charts'!$C$3:$H$3,0),FALSE),"")</f>
        <v/>
      </c>
      <c r="J113" s="31"/>
      <c r="K113" s="21"/>
    </row>
    <row r="114" spans="1:11" ht="15" thickBot="1" x14ac:dyDescent="0.4">
      <c r="A114" s="17"/>
      <c r="B114" s="22"/>
      <c r="C114" s="49"/>
      <c r="D114" s="8"/>
      <c r="E114" s="13" t="str">
        <f>IFERROR(VLOOKUP(Table24757811135[[#This Row],[9. Severity/ Consequence]],'RA Charts'!$C$4:$H$8,MATCH(Table24757811135[[#This Row],[10. Hazard Probability]],'RA Charts'!$C$3:$H$3,0),FALSE),"")</f>
        <v/>
      </c>
      <c r="F114" s="20"/>
      <c r="G114" s="49"/>
      <c r="H114" s="38"/>
      <c r="I114" s="13" t="str">
        <f>IFERROR(VLOOKUP(Table24757811135[[#This Row],[13. Severity/ Consequences]],'RA Charts'!$C$4:$H$8,MATCH(Table24757811135[[#This Row],[14. Hazard Probability]],'RA Charts'!$C$3:$H$3,0),FALSE),"")</f>
        <v/>
      </c>
      <c r="J114" s="31"/>
      <c r="K114" s="21"/>
    </row>
    <row r="115" spans="1:11" ht="15" thickBot="1" x14ac:dyDescent="0.4">
      <c r="A115" s="17"/>
      <c r="B115" s="22"/>
      <c r="C115" s="49"/>
      <c r="D115" s="8"/>
      <c r="E115" s="13" t="str">
        <f>IFERROR(VLOOKUP(Table24757811135[[#This Row],[9. Severity/ Consequence]],'RA Charts'!$C$4:$H$8,MATCH(Table24757811135[[#This Row],[10. Hazard Probability]],'RA Charts'!$C$3:$H$3,0),FALSE),"")</f>
        <v/>
      </c>
      <c r="F115" s="20"/>
      <c r="G115" s="49"/>
      <c r="H115" s="38"/>
      <c r="I115" s="13" t="str">
        <f>IFERROR(VLOOKUP(Table24757811135[[#This Row],[13. Severity/ Consequences]],'RA Charts'!$C$4:$H$8,MATCH(Table24757811135[[#This Row],[14. Hazard Probability]],'RA Charts'!$C$3:$H$3,0),FALSE),"")</f>
        <v/>
      </c>
      <c r="J115" s="31"/>
      <c r="K115" s="21"/>
    </row>
    <row r="116" spans="1:11" ht="15" thickBot="1" x14ac:dyDescent="0.4">
      <c r="A116" s="17"/>
      <c r="B116" s="22"/>
      <c r="C116" s="49"/>
      <c r="D116" s="8"/>
      <c r="E116" s="13" t="str">
        <f>IFERROR(VLOOKUP(Table24757811135[[#This Row],[9. Severity/ Consequence]],'RA Charts'!$C$4:$H$8,MATCH(Table24757811135[[#This Row],[10. Hazard Probability]],'RA Charts'!$C$3:$H$3,0),FALSE),"")</f>
        <v/>
      </c>
      <c r="F116" s="20"/>
      <c r="G116" s="49"/>
      <c r="H116" s="38"/>
      <c r="I116" s="13" t="str">
        <f>IFERROR(VLOOKUP(Table24757811135[[#This Row],[13. Severity/ Consequences]],'RA Charts'!$C$4:$H$8,MATCH(Table24757811135[[#This Row],[14. Hazard Probability]],'RA Charts'!$C$3:$H$3,0),FALSE),"")</f>
        <v/>
      </c>
      <c r="J116" s="31"/>
      <c r="K116" s="21"/>
    </row>
    <row r="117" spans="1:11" ht="15" thickBot="1" x14ac:dyDescent="0.4">
      <c r="A117" s="17"/>
      <c r="B117" s="22"/>
      <c r="C117" s="49"/>
      <c r="D117" s="8"/>
      <c r="E117" s="13" t="str">
        <f>IFERROR(VLOOKUP(Table24757811135[[#This Row],[9. Severity/ Consequence]],'RA Charts'!$C$4:$H$8,MATCH(Table24757811135[[#This Row],[10. Hazard Probability]],'RA Charts'!$C$3:$H$3,0),FALSE),"")</f>
        <v/>
      </c>
      <c r="F117" s="20"/>
      <c r="G117" s="49"/>
      <c r="H117" s="38"/>
      <c r="I117" s="13" t="str">
        <f>IFERROR(VLOOKUP(Table24757811135[[#This Row],[13. Severity/ Consequences]],'RA Charts'!$C$4:$H$8,MATCH(Table24757811135[[#This Row],[14. Hazard Probability]],'RA Charts'!$C$3:$H$3,0),FALSE),"")</f>
        <v/>
      </c>
      <c r="J117" s="31"/>
      <c r="K117" s="21"/>
    </row>
    <row r="118" spans="1:11" ht="15" thickBot="1" x14ac:dyDescent="0.4">
      <c r="A118" s="17"/>
      <c r="B118" s="22"/>
      <c r="C118" s="49"/>
      <c r="D118" s="8"/>
      <c r="E118" s="13" t="str">
        <f>IFERROR(VLOOKUP(Table24757811135[[#This Row],[9. Severity/ Consequence]],'RA Charts'!$C$4:$H$8,MATCH(Table24757811135[[#This Row],[10. Hazard Probability]],'RA Charts'!$C$3:$H$3,0),FALSE),"")</f>
        <v/>
      </c>
      <c r="F118" s="20"/>
      <c r="G118" s="49"/>
      <c r="H118" s="38"/>
      <c r="I118" s="13" t="str">
        <f>IFERROR(VLOOKUP(Table24757811135[[#This Row],[13. Severity/ Consequences]],'RA Charts'!$C$4:$H$8,MATCH(Table24757811135[[#This Row],[14. Hazard Probability]],'RA Charts'!$C$3:$H$3,0),FALSE),"")</f>
        <v/>
      </c>
      <c r="J118" s="31"/>
      <c r="K118" s="21"/>
    </row>
    <row r="119" spans="1:11" ht="15" thickBot="1" x14ac:dyDescent="0.4">
      <c r="A119" s="17"/>
      <c r="B119" s="22"/>
      <c r="C119" s="49"/>
      <c r="D119" s="8"/>
      <c r="E119" s="13" t="str">
        <f>IFERROR(VLOOKUP(Table24757811135[[#This Row],[9. Severity/ Consequence]],'RA Charts'!$C$4:$H$8,MATCH(Table24757811135[[#This Row],[10. Hazard Probability]],'RA Charts'!$C$3:$H$3,0),FALSE),"")</f>
        <v/>
      </c>
      <c r="F119" s="20"/>
      <c r="G119" s="49"/>
      <c r="H119" s="38"/>
      <c r="I119" s="13" t="str">
        <f>IFERROR(VLOOKUP(Table24757811135[[#This Row],[13. Severity/ Consequences]],'RA Charts'!$C$4:$H$8,MATCH(Table24757811135[[#This Row],[14. Hazard Probability]],'RA Charts'!$C$3:$H$3,0),FALSE),"")</f>
        <v/>
      </c>
      <c r="J119" s="31"/>
      <c r="K119" s="21"/>
    </row>
    <row r="120" spans="1:11" ht="15" thickBot="1" x14ac:dyDescent="0.4">
      <c r="A120" s="17"/>
      <c r="B120" s="22"/>
      <c r="C120" s="49"/>
      <c r="D120" s="8"/>
      <c r="E120" s="13" t="str">
        <f>IFERROR(VLOOKUP(Table24757811135[[#This Row],[9. Severity/ Consequence]],'RA Charts'!$C$4:$H$8,MATCH(Table24757811135[[#This Row],[10. Hazard Probability]],'RA Charts'!$C$3:$H$3,0),FALSE),"")</f>
        <v/>
      </c>
      <c r="F120" s="20"/>
      <c r="G120" s="49"/>
      <c r="H120" s="38"/>
      <c r="I120" s="13" t="str">
        <f>IFERROR(VLOOKUP(Table24757811135[[#This Row],[13. Severity/ Consequences]],'RA Charts'!$C$4:$H$8,MATCH(Table24757811135[[#This Row],[14. Hazard Probability]],'RA Charts'!$C$3:$H$3,0),FALSE),"")</f>
        <v/>
      </c>
      <c r="J120" s="31"/>
      <c r="K120" s="21"/>
    </row>
    <row r="121" spans="1:11" ht="15" thickBot="1" x14ac:dyDescent="0.4">
      <c r="A121" s="17"/>
      <c r="B121" s="22"/>
      <c r="C121" s="49"/>
      <c r="D121" s="8"/>
      <c r="E121" s="13" t="str">
        <f>IFERROR(VLOOKUP(Table24757811135[[#This Row],[9. Severity/ Consequence]],'RA Charts'!$C$4:$H$8,MATCH(Table24757811135[[#This Row],[10. Hazard Probability]],'RA Charts'!$C$3:$H$3,0),FALSE),"")</f>
        <v/>
      </c>
      <c r="F121" s="20"/>
      <c r="G121" s="49"/>
      <c r="H121" s="38"/>
      <c r="I121" s="13" t="str">
        <f>IFERROR(VLOOKUP(Table24757811135[[#This Row],[13. Severity/ Consequences]],'RA Charts'!$C$4:$H$8,MATCH(Table24757811135[[#This Row],[14. Hazard Probability]],'RA Charts'!$C$3:$H$3,0),FALSE),"")</f>
        <v/>
      </c>
      <c r="J121" s="31"/>
      <c r="K121" s="21"/>
    </row>
    <row r="122" spans="1:11" ht="15" thickBot="1" x14ac:dyDescent="0.4">
      <c r="A122" s="17"/>
      <c r="B122" s="22"/>
      <c r="C122" s="49"/>
      <c r="D122" s="8"/>
      <c r="E122" s="13" t="str">
        <f>IFERROR(VLOOKUP(Table24757811135[[#This Row],[9. Severity/ Consequence]],'RA Charts'!$C$4:$H$8,MATCH(Table24757811135[[#This Row],[10. Hazard Probability]],'RA Charts'!$C$3:$H$3,0),FALSE),"")</f>
        <v/>
      </c>
      <c r="F122" s="20"/>
      <c r="G122" s="49"/>
      <c r="H122" s="38"/>
      <c r="I122" s="13" t="str">
        <f>IFERROR(VLOOKUP(Table24757811135[[#This Row],[13. Severity/ Consequences]],'RA Charts'!$C$4:$H$8,MATCH(Table24757811135[[#This Row],[14. Hazard Probability]],'RA Charts'!$C$3:$H$3,0),FALSE),"")</f>
        <v/>
      </c>
      <c r="J122" s="31"/>
      <c r="K122" s="21"/>
    </row>
    <row r="123" spans="1:11" ht="15" thickBot="1" x14ac:dyDescent="0.4">
      <c r="A123" s="17"/>
      <c r="B123" s="22"/>
      <c r="C123" s="49"/>
      <c r="D123" s="8"/>
      <c r="E123" s="13" t="str">
        <f>IFERROR(VLOOKUP(Table24757811135[[#This Row],[9. Severity/ Consequence]],'RA Charts'!$C$4:$H$8,MATCH(Table24757811135[[#This Row],[10. Hazard Probability]],'RA Charts'!$C$3:$H$3,0),FALSE),"")</f>
        <v/>
      </c>
      <c r="F123" s="20"/>
      <c r="G123" s="49"/>
      <c r="H123" s="38"/>
      <c r="I123" s="13" t="str">
        <f>IFERROR(VLOOKUP(Table24757811135[[#This Row],[13. Severity/ Consequences]],'RA Charts'!$C$4:$H$8,MATCH(Table24757811135[[#This Row],[14. Hazard Probability]],'RA Charts'!$C$3:$H$3,0),FALSE),"")</f>
        <v/>
      </c>
      <c r="J123" s="31"/>
      <c r="K123" s="21"/>
    </row>
    <row r="124" spans="1:11" ht="15" thickBot="1" x14ac:dyDescent="0.4">
      <c r="A124" s="17"/>
      <c r="B124" s="22"/>
      <c r="C124" s="49"/>
      <c r="D124" s="8"/>
      <c r="E124" s="13" t="str">
        <f>IFERROR(VLOOKUP(Table24757811135[[#This Row],[9. Severity/ Consequence]],'RA Charts'!$C$4:$H$8,MATCH(Table24757811135[[#This Row],[10. Hazard Probability]],'RA Charts'!$C$3:$H$3,0),FALSE),"")</f>
        <v/>
      </c>
      <c r="F124" s="20"/>
      <c r="G124" s="49"/>
      <c r="H124" s="38"/>
      <c r="I124" s="13" t="str">
        <f>IFERROR(VLOOKUP(Table24757811135[[#This Row],[13. Severity/ Consequences]],'RA Charts'!$C$4:$H$8,MATCH(Table24757811135[[#This Row],[14. Hazard Probability]],'RA Charts'!$C$3:$H$3,0),FALSE),"")</f>
        <v/>
      </c>
      <c r="J124" s="31"/>
      <c r="K124" s="21"/>
    </row>
    <row r="125" spans="1:11" ht="15" thickBot="1" x14ac:dyDescent="0.4">
      <c r="A125" s="17"/>
      <c r="B125" s="22"/>
      <c r="C125" s="49"/>
      <c r="D125" s="8"/>
      <c r="E125" s="13" t="str">
        <f>IFERROR(VLOOKUP(Table24757811135[[#This Row],[9. Severity/ Consequence]],'RA Charts'!$C$4:$G$8,MATCH(Table24757811135[[#This Row],[10. Hazard Probability]],'RA Charts'!$C$4:$G$4,0),FALSE),"")</f>
        <v/>
      </c>
      <c r="F125" s="20"/>
      <c r="G125" s="49"/>
      <c r="H125" s="8"/>
      <c r="I125" s="13" t="str">
        <f>IFERROR(VLOOKUP(Table24757811135[[#This Row],[13. Severity/ Consequences]],'RA Charts'!$C$4:$G$8,MATCH(Table24757811135[[#This Row],[14. Hazard Probability]],'RA Charts'!$C$4:$G$4,0),FALSE),"")</f>
        <v/>
      </c>
      <c r="J125" s="31"/>
      <c r="K125" s="21"/>
    </row>
    <row r="126" spans="1:11" ht="15" thickBot="1" x14ac:dyDescent="0.4">
      <c r="A126" s="17"/>
      <c r="B126" s="22"/>
      <c r="C126" s="49"/>
      <c r="D126" s="8"/>
      <c r="E126" s="13" t="str">
        <f>IFERROR(VLOOKUP(Table24757811135[[#This Row],[9. Severity/ Consequence]],'RA Charts'!$C$4:$G$8,MATCH(Table24757811135[[#This Row],[10. Hazard Probability]],'RA Charts'!$C$4:$G$4,0),FALSE),"")</f>
        <v/>
      </c>
      <c r="F126" s="20"/>
      <c r="G126" s="49"/>
      <c r="H126" s="8"/>
      <c r="I126" s="13" t="str">
        <f>IFERROR(VLOOKUP(Table24757811135[[#This Row],[13. Severity/ Consequences]],'RA Charts'!$C$4:$G$8,MATCH(Table24757811135[[#This Row],[14. Hazard Probability]],'RA Charts'!$C$4:$G$4,0),FALSE),"")</f>
        <v/>
      </c>
      <c r="J126" s="31"/>
      <c r="K126" s="21"/>
    </row>
    <row r="127" spans="1:11" ht="15" thickBot="1" x14ac:dyDescent="0.4">
      <c r="A127" s="17"/>
      <c r="B127" s="22"/>
      <c r="C127" s="49"/>
      <c r="D127" s="8"/>
      <c r="E127" s="13" t="str">
        <f>IFERROR(VLOOKUP(Table24757811135[[#This Row],[9. Severity/ Consequence]],'RA Charts'!$C$4:$G$8,MATCH(Table24757811135[[#This Row],[10. Hazard Probability]],'RA Charts'!$C$4:$G$4,0),FALSE),"")</f>
        <v/>
      </c>
      <c r="F127" s="20"/>
      <c r="G127" s="49"/>
      <c r="H127" s="8"/>
      <c r="I127" s="13" t="str">
        <f>IFERROR(VLOOKUP(Table24757811135[[#This Row],[13. Severity/ Consequences]],'RA Charts'!$C$4:$G$8,MATCH(Table24757811135[[#This Row],[14. Hazard Probability]],'RA Charts'!$C$4:$G$4,0),FALSE),"")</f>
        <v/>
      </c>
      <c r="J127" s="31"/>
      <c r="K127" s="21"/>
    </row>
    <row r="128" spans="1:11" ht="15" thickBot="1" x14ac:dyDescent="0.4">
      <c r="A128" s="17"/>
      <c r="B128" s="22"/>
      <c r="C128" s="49"/>
      <c r="D128" s="8"/>
      <c r="E128" s="13" t="str">
        <f>IFERROR(VLOOKUP(Table24757811135[[#This Row],[9. Severity/ Consequence]],'RA Charts'!$C$4:$G$8,MATCH(Table24757811135[[#This Row],[10. Hazard Probability]],'RA Charts'!$C$4:$G$4,0),FALSE),"")</f>
        <v/>
      </c>
      <c r="F128" s="20"/>
      <c r="G128" s="49"/>
      <c r="H128" s="8"/>
      <c r="I128" s="13" t="str">
        <f>IFERROR(VLOOKUP(Table24757811135[[#This Row],[13. Severity/ Consequences]],'RA Charts'!$C$4:$G$8,MATCH(Table24757811135[[#This Row],[14. Hazard Probability]],'RA Charts'!$C$4:$G$4,0),FALSE),"")</f>
        <v/>
      </c>
      <c r="J128" s="31"/>
      <c r="K128" s="21"/>
    </row>
    <row r="129" spans="1:11" ht="15" thickBot="1" x14ac:dyDescent="0.4">
      <c r="A129" s="17"/>
      <c r="B129" s="22"/>
      <c r="C129" s="49"/>
      <c r="D129" s="8"/>
      <c r="E129" s="13" t="str">
        <f>IFERROR(VLOOKUP(Table24757811135[[#This Row],[9. Severity/ Consequence]],'RA Charts'!$C$4:$G$8,MATCH(Table24757811135[[#This Row],[10. Hazard Probability]],'RA Charts'!$C$4:$G$4,0),FALSE),"")</f>
        <v/>
      </c>
      <c r="F129" s="20"/>
      <c r="G129" s="49"/>
      <c r="H129" s="8"/>
      <c r="I129" s="13" t="str">
        <f>IFERROR(VLOOKUP(Table24757811135[[#This Row],[13. Severity/ Consequences]],'RA Charts'!$C$4:$G$8,MATCH(Table24757811135[[#This Row],[14. Hazard Probability]],'RA Charts'!$C$4:$G$4,0),FALSE),"")</f>
        <v/>
      </c>
      <c r="J129" s="31"/>
      <c r="K129" s="21"/>
    </row>
    <row r="130" spans="1:11" ht="15" thickBot="1" x14ac:dyDescent="0.4">
      <c r="A130" s="17"/>
      <c r="B130" s="22"/>
      <c r="C130" s="49"/>
      <c r="D130" s="8"/>
      <c r="E130" s="13" t="str">
        <f>IFERROR(VLOOKUP(Table24757811135[[#This Row],[9. Severity/ Consequence]],'RA Charts'!$C$4:$G$8,MATCH(Table24757811135[[#This Row],[10. Hazard Probability]],'RA Charts'!$C$4:$G$4,0),FALSE),"")</f>
        <v/>
      </c>
      <c r="F130" s="20"/>
      <c r="G130" s="49"/>
      <c r="H130" s="8"/>
      <c r="I130" s="13" t="str">
        <f>IFERROR(VLOOKUP(Table24757811135[[#This Row],[13. Severity/ Consequences]],'RA Charts'!$C$4:$G$8,MATCH(Table24757811135[[#This Row],[14. Hazard Probability]],'RA Charts'!$C$4:$G$4,0),FALSE),"")</f>
        <v/>
      </c>
      <c r="J130" s="31"/>
      <c r="K130" s="21"/>
    </row>
    <row r="131" spans="1:11" ht="15" thickBot="1" x14ac:dyDescent="0.4">
      <c r="A131" s="17"/>
      <c r="B131" s="22"/>
      <c r="C131" s="49"/>
      <c r="D131" s="8"/>
      <c r="E131" s="13" t="str">
        <f>IFERROR(VLOOKUP(Table24757811135[[#This Row],[9. Severity/ Consequence]],'RA Charts'!$C$4:$G$8,MATCH(Table24757811135[[#This Row],[10. Hazard Probability]],'RA Charts'!$C$4:$G$4,0),FALSE),"")</f>
        <v/>
      </c>
      <c r="F131" s="20"/>
      <c r="G131" s="49"/>
      <c r="H131" s="8"/>
      <c r="I131" s="13" t="str">
        <f>IFERROR(VLOOKUP(Table24757811135[[#This Row],[13. Severity/ Consequences]],'RA Charts'!$C$4:$G$8,MATCH(Table24757811135[[#This Row],[14. Hazard Probability]],'RA Charts'!$C$4:$G$4,0),FALSE),"")</f>
        <v/>
      </c>
      <c r="J131" s="31"/>
      <c r="K131" s="21"/>
    </row>
    <row r="132" spans="1:11" ht="15" thickBot="1" x14ac:dyDescent="0.4">
      <c r="A132" s="17"/>
      <c r="B132" s="22"/>
      <c r="C132" s="49"/>
      <c r="D132" s="8"/>
      <c r="E132" s="13" t="str">
        <f>IFERROR(VLOOKUP(Table24757811135[[#This Row],[9. Severity/ Consequence]],'RA Charts'!$C$4:$G$8,MATCH(Table24757811135[[#This Row],[10. Hazard Probability]],'RA Charts'!$C$4:$G$4,0),FALSE),"")</f>
        <v/>
      </c>
      <c r="F132" s="20"/>
      <c r="G132" s="49"/>
      <c r="H132" s="8"/>
      <c r="I132" s="13" t="str">
        <f>IFERROR(VLOOKUP(Table24757811135[[#This Row],[13. Severity/ Consequences]],'RA Charts'!$C$4:$G$8,MATCH(Table24757811135[[#This Row],[14. Hazard Probability]],'RA Charts'!$C$4:$G$4,0),FALSE),"")</f>
        <v/>
      </c>
      <c r="J132" s="31"/>
      <c r="K132" s="21"/>
    </row>
    <row r="133" spans="1:11" ht="15" thickBot="1" x14ac:dyDescent="0.4">
      <c r="A133" s="17"/>
      <c r="B133" s="22"/>
      <c r="C133" s="49"/>
      <c r="D133" s="8"/>
      <c r="E133" s="13" t="str">
        <f>IFERROR(VLOOKUP(Table24757811135[[#This Row],[9. Severity/ Consequence]],'RA Charts'!$C$4:$G$8,MATCH(Table24757811135[[#This Row],[10. Hazard Probability]],'RA Charts'!$C$4:$G$4,0),FALSE),"")</f>
        <v/>
      </c>
      <c r="F133" s="20"/>
      <c r="G133" s="49"/>
      <c r="H133" s="8"/>
      <c r="I133" s="13" t="str">
        <f>IFERROR(VLOOKUP(Table24757811135[[#This Row],[13. Severity/ Consequences]],'RA Charts'!$C$4:$G$8,MATCH(Table24757811135[[#This Row],[14. Hazard Probability]],'RA Charts'!$C$4:$G$4,0),FALSE),"")</f>
        <v/>
      </c>
      <c r="J133" s="31"/>
      <c r="K133" s="21"/>
    </row>
    <row r="134" spans="1:11" ht="15" thickBot="1" x14ac:dyDescent="0.4">
      <c r="A134" s="17"/>
      <c r="B134" s="22"/>
      <c r="C134" s="49"/>
      <c r="D134" s="8"/>
      <c r="E134" s="13" t="str">
        <f>IFERROR(VLOOKUP(Table24757811135[[#This Row],[9. Severity/ Consequence]],'RA Charts'!$C$4:$G$8,MATCH(Table24757811135[[#This Row],[10. Hazard Probability]],'RA Charts'!$C$4:$G$4,0),FALSE),"")</f>
        <v/>
      </c>
      <c r="F134" s="20"/>
      <c r="G134" s="49"/>
      <c r="H134" s="8"/>
      <c r="I134" s="13" t="str">
        <f>IFERROR(VLOOKUP(Table24757811135[[#This Row],[13. Severity/ Consequences]],'RA Charts'!$C$4:$G$8,MATCH(Table24757811135[[#This Row],[14. Hazard Probability]],'RA Charts'!$C$4:$G$4,0),FALSE),"")</f>
        <v/>
      </c>
      <c r="J134" s="31"/>
      <c r="K134" s="21"/>
    </row>
    <row r="135" spans="1:11" ht="15" thickBot="1" x14ac:dyDescent="0.4">
      <c r="A135" s="17"/>
      <c r="B135" s="22"/>
      <c r="C135" s="49"/>
      <c r="D135" s="8"/>
      <c r="E135" s="13" t="str">
        <f>IFERROR(VLOOKUP(Table24757811135[[#This Row],[9. Severity/ Consequence]],'RA Charts'!$C$4:$G$8,MATCH(Table24757811135[[#This Row],[10. Hazard Probability]],'RA Charts'!$C$4:$G$4,0),FALSE),"")</f>
        <v/>
      </c>
      <c r="F135" s="20"/>
      <c r="G135" s="49"/>
      <c r="H135" s="8"/>
      <c r="I135" s="13" t="str">
        <f>IFERROR(VLOOKUP(Table24757811135[[#This Row],[13. Severity/ Consequences]],'RA Charts'!$C$4:$G$8,MATCH(Table24757811135[[#This Row],[14. Hazard Probability]],'RA Charts'!$C$4:$G$4,0),FALSE),"")</f>
        <v/>
      </c>
      <c r="J135" s="31"/>
      <c r="K135" s="21"/>
    </row>
    <row r="136" spans="1:11" ht="15" thickBot="1" x14ac:dyDescent="0.4">
      <c r="A136" s="17"/>
      <c r="B136" s="22"/>
      <c r="C136" s="49"/>
      <c r="D136" s="8"/>
      <c r="E136" s="13" t="str">
        <f>IFERROR(VLOOKUP(Table24757811135[[#This Row],[9. Severity/ Consequence]],'RA Charts'!$C$4:$G$8,MATCH(Table24757811135[[#This Row],[10. Hazard Probability]],'RA Charts'!$C$4:$G$4,0),FALSE),"")</f>
        <v/>
      </c>
      <c r="F136" s="20"/>
      <c r="G136" s="49"/>
      <c r="H136" s="8"/>
      <c r="I136" s="13" t="str">
        <f>IFERROR(VLOOKUP(Table24757811135[[#This Row],[13. Severity/ Consequences]],'RA Charts'!$C$4:$G$8,MATCH(Table24757811135[[#This Row],[14. Hazard Probability]],'RA Charts'!$C$4:$G$4,0),FALSE),"")</f>
        <v/>
      </c>
      <c r="J136" s="31"/>
      <c r="K136" s="21"/>
    </row>
    <row r="137" spans="1:11" ht="15" thickBot="1" x14ac:dyDescent="0.4">
      <c r="A137" s="17"/>
      <c r="B137" s="22"/>
      <c r="C137" s="49"/>
      <c r="D137" s="8"/>
      <c r="E137" s="13" t="str">
        <f>IFERROR(VLOOKUP(Table24757811135[[#This Row],[9. Severity/ Consequence]],'RA Charts'!$C$4:$G$8,MATCH(Table24757811135[[#This Row],[10. Hazard Probability]],'RA Charts'!$C$4:$G$4,0),FALSE),"")</f>
        <v/>
      </c>
      <c r="F137" s="20"/>
      <c r="G137" s="49"/>
      <c r="H137" s="8"/>
      <c r="I137" s="13" t="str">
        <f>IFERROR(VLOOKUP(Table24757811135[[#This Row],[13. Severity/ Consequences]],'RA Charts'!$C$4:$G$8,MATCH(Table24757811135[[#This Row],[14. Hazard Probability]],'RA Charts'!$C$4:$G$4,0),FALSE),"")</f>
        <v/>
      </c>
      <c r="J137" s="31"/>
      <c r="K137" s="21"/>
    </row>
    <row r="138" spans="1:11" ht="15" thickBot="1" x14ac:dyDescent="0.4">
      <c r="A138" s="17"/>
      <c r="B138" s="22"/>
      <c r="C138" s="49"/>
      <c r="D138" s="8"/>
      <c r="E138" s="13" t="str">
        <f>IFERROR(VLOOKUP(Table24757811135[[#This Row],[9. Severity/ Consequence]],'RA Charts'!$C$4:$G$8,MATCH(Table24757811135[[#This Row],[10. Hazard Probability]],'RA Charts'!$C$4:$G$4,0),FALSE),"")</f>
        <v/>
      </c>
      <c r="F138" s="20"/>
      <c r="G138" s="49"/>
      <c r="H138" s="8"/>
      <c r="I138" s="13" t="str">
        <f>IFERROR(VLOOKUP(Table24757811135[[#This Row],[13. Severity/ Consequences]],'RA Charts'!$C$4:$G$8,MATCH(Table24757811135[[#This Row],[14. Hazard Probability]],'RA Charts'!$C$4:$G$4,0),FALSE),"")</f>
        <v/>
      </c>
      <c r="J138" s="31"/>
      <c r="K138" s="21"/>
    </row>
    <row r="139" spans="1:11" ht="15" thickBot="1" x14ac:dyDescent="0.4">
      <c r="A139" s="17"/>
      <c r="B139" s="22"/>
      <c r="C139" s="49"/>
      <c r="D139" s="8"/>
      <c r="E139" s="13" t="str">
        <f>IFERROR(VLOOKUP(Table24757811135[[#This Row],[9. Severity/ Consequence]],'RA Charts'!$C$4:$G$8,MATCH(Table24757811135[[#This Row],[10. Hazard Probability]],'RA Charts'!$C$4:$G$4,0),FALSE),"")</f>
        <v/>
      </c>
      <c r="F139" s="20"/>
      <c r="G139" s="49"/>
      <c r="H139" s="8"/>
      <c r="I139" s="13" t="str">
        <f>IFERROR(VLOOKUP(Table24757811135[[#This Row],[13. Severity/ Consequences]],'RA Charts'!$C$4:$G$8,MATCH(Table24757811135[[#This Row],[14. Hazard Probability]],'RA Charts'!$C$4:$G$4,0),FALSE),"")</f>
        <v/>
      </c>
      <c r="J139" s="31"/>
      <c r="K139" s="21"/>
    </row>
    <row r="140" spans="1:11" ht="15" thickBot="1" x14ac:dyDescent="0.4">
      <c r="A140" s="17"/>
      <c r="B140" s="22"/>
      <c r="C140" s="49"/>
      <c r="D140" s="8"/>
      <c r="E140" s="13" t="str">
        <f>IFERROR(VLOOKUP(Table24757811135[[#This Row],[9. Severity/ Consequence]],'RA Charts'!$C$4:$G$8,MATCH(Table24757811135[[#This Row],[10. Hazard Probability]],'RA Charts'!$C$4:$G$4,0),FALSE),"")</f>
        <v/>
      </c>
      <c r="F140" s="20"/>
      <c r="G140" s="49"/>
      <c r="H140" s="8"/>
      <c r="I140" s="13" t="str">
        <f>IFERROR(VLOOKUP(Table24757811135[[#This Row],[13. Severity/ Consequences]],'RA Charts'!$C$4:$G$8,MATCH(Table24757811135[[#This Row],[14. Hazard Probability]],'RA Charts'!$C$4:$G$4,0),FALSE),"")</f>
        <v/>
      </c>
      <c r="J140" s="31"/>
      <c r="K140" s="21"/>
    </row>
    <row r="141" spans="1:11" ht="15" thickBot="1" x14ac:dyDescent="0.4">
      <c r="A141" s="17"/>
      <c r="B141" s="22"/>
      <c r="C141" s="49"/>
      <c r="D141" s="8"/>
      <c r="E141" s="13" t="str">
        <f>IFERROR(VLOOKUP(Table24757811135[[#This Row],[9. Severity/ Consequence]],'RA Charts'!$C$4:$G$8,MATCH(Table24757811135[[#This Row],[10. Hazard Probability]],'RA Charts'!$C$4:$G$4,0),FALSE),"")</f>
        <v/>
      </c>
      <c r="F141" s="20"/>
      <c r="G141" s="49"/>
      <c r="H141" s="8"/>
      <c r="I141" s="13" t="str">
        <f>IFERROR(VLOOKUP(Table24757811135[[#This Row],[13. Severity/ Consequences]],'RA Charts'!$C$4:$G$8,MATCH(Table24757811135[[#This Row],[14. Hazard Probability]],'RA Charts'!$C$4:$G$4,0),FALSE),"")</f>
        <v/>
      </c>
      <c r="J141" s="31"/>
      <c r="K141" s="21"/>
    </row>
    <row r="142" spans="1:11" ht="15" thickBot="1" x14ac:dyDescent="0.4">
      <c r="A142" s="17"/>
      <c r="B142" s="22"/>
      <c r="C142" s="49"/>
      <c r="D142" s="8"/>
      <c r="E142" s="13" t="str">
        <f>IFERROR(VLOOKUP(Table24757811135[[#This Row],[9. Severity/ Consequence]],'RA Charts'!$C$4:$G$8,MATCH(Table24757811135[[#This Row],[10. Hazard Probability]],'RA Charts'!$C$4:$G$4,0),FALSE),"")</f>
        <v/>
      </c>
      <c r="F142" s="20"/>
      <c r="G142" s="49"/>
      <c r="H142" s="8"/>
      <c r="I142" s="13" t="str">
        <f>IFERROR(VLOOKUP(Table24757811135[[#This Row],[13. Severity/ Consequences]],'RA Charts'!$C$4:$G$8,MATCH(Table24757811135[[#This Row],[14. Hazard Probability]],'RA Charts'!$C$4:$G$4,0),FALSE),"")</f>
        <v/>
      </c>
      <c r="J142" s="31"/>
      <c r="K142" s="21"/>
    </row>
    <row r="143" spans="1:11" ht="15" thickBot="1" x14ac:dyDescent="0.4">
      <c r="A143" s="17"/>
      <c r="B143" s="22"/>
      <c r="C143" s="49"/>
      <c r="D143" s="8"/>
      <c r="E143" s="13" t="str">
        <f>IFERROR(VLOOKUP(Table24757811135[[#This Row],[9. Severity/ Consequence]],'RA Charts'!$C$4:$G$8,MATCH(Table24757811135[[#This Row],[10. Hazard Probability]],'RA Charts'!$C$4:$G$4,0),FALSE),"")</f>
        <v/>
      </c>
      <c r="F143" s="20"/>
      <c r="G143" s="49"/>
      <c r="H143" s="8"/>
      <c r="I143" s="13" t="str">
        <f>IFERROR(VLOOKUP(Table24757811135[[#This Row],[13. Severity/ Consequences]],'RA Charts'!$C$4:$G$8,MATCH(Table24757811135[[#This Row],[14. Hazard Probability]],'RA Charts'!$C$4:$G$4,0),FALSE),"")</f>
        <v/>
      </c>
      <c r="J143" s="31"/>
      <c r="K143" s="21"/>
    </row>
    <row r="144" spans="1:11" ht="15" thickBot="1" x14ac:dyDescent="0.4">
      <c r="A144" s="17"/>
      <c r="B144" s="22"/>
      <c r="C144" s="49"/>
      <c r="D144" s="8"/>
      <c r="E144" s="13" t="str">
        <f>IFERROR(VLOOKUP(Table24757811135[[#This Row],[9. Severity/ Consequence]],'RA Charts'!$C$4:$G$8,MATCH(Table24757811135[[#This Row],[10. Hazard Probability]],'RA Charts'!$C$4:$G$4,0),FALSE),"")</f>
        <v/>
      </c>
      <c r="F144" s="20"/>
      <c r="G144" s="49"/>
      <c r="H144" s="8"/>
      <c r="I144" s="13" t="str">
        <f>IFERROR(VLOOKUP(Table24757811135[[#This Row],[13. Severity/ Consequences]],'RA Charts'!$C$4:$G$8,MATCH(Table24757811135[[#This Row],[14. Hazard Probability]],'RA Charts'!$C$4:$G$4,0),FALSE),"")</f>
        <v/>
      </c>
      <c r="J144" s="31"/>
      <c r="K144" s="21"/>
    </row>
    <row r="145" spans="1:11" ht="15" thickBot="1" x14ac:dyDescent="0.4">
      <c r="A145" s="17"/>
      <c r="B145" s="22"/>
      <c r="C145" s="49"/>
      <c r="D145" s="8"/>
      <c r="E145" s="13" t="str">
        <f>IFERROR(VLOOKUP(Table24757811135[[#This Row],[9. Severity/ Consequence]],'RA Charts'!$C$4:$G$8,MATCH(Table24757811135[[#This Row],[10. Hazard Probability]],'RA Charts'!$C$4:$G$4,0),FALSE),"")</f>
        <v/>
      </c>
      <c r="F145" s="20"/>
      <c r="G145" s="49"/>
      <c r="H145" s="8"/>
      <c r="I145" s="13" t="str">
        <f>IFERROR(VLOOKUP(Table24757811135[[#This Row],[13. Severity/ Consequences]],'RA Charts'!$C$4:$G$8,MATCH(Table24757811135[[#This Row],[14. Hazard Probability]],'RA Charts'!$C$4:$G$4,0),FALSE),"")</f>
        <v/>
      </c>
      <c r="J145" s="31"/>
      <c r="K145" s="21"/>
    </row>
    <row r="146" spans="1:11" ht="15" thickBot="1" x14ac:dyDescent="0.4">
      <c r="A146" s="33"/>
      <c r="B146" s="34"/>
      <c r="C146" s="52"/>
      <c r="D146" s="31"/>
      <c r="E146" s="35" t="str">
        <f>IFERROR(VLOOKUP(Table24757811135[[#This Row],[9. Severity/ Consequence]],'RA Charts'!$C$4:$G$8,MATCH(Table24757811135[[#This Row],[10. Hazard Probability]],'RA Charts'!$C$4:$G$4,0),FALSE),"")</f>
        <v/>
      </c>
      <c r="F146" s="36"/>
      <c r="G146" s="52"/>
      <c r="H146" s="31"/>
      <c r="I146" s="35" t="str">
        <f>IFERROR(VLOOKUP(Table24757811135[[#This Row],[13. Severity/ Consequences]],'RA Charts'!$C$4:$G$8,MATCH(Table24757811135[[#This Row],[14. Hazard Probability]],'RA Charts'!$C$4:$G$4,0),FALSE),"")</f>
        <v/>
      </c>
      <c r="J146" s="31"/>
      <c r="K146" s="21"/>
    </row>
  </sheetData>
  <dataConsolidate/>
  <mergeCells count="15">
    <mergeCell ref="A6:K6"/>
    <mergeCell ref="G7:K7"/>
    <mergeCell ref="A5:K5"/>
    <mergeCell ref="E1:G1"/>
    <mergeCell ref="E2:G2"/>
    <mergeCell ref="E3:G3"/>
    <mergeCell ref="E4:G4"/>
    <mergeCell ref="H1:K1"/>
    <mergeCell ref="H3:K3"/>
    <mergeCell ref="H2:K2"/>
    <mergeCell ref="H4:K4"/>
    <mergeCell ref="A1:D2"/>
    <mergeCell ref="A3:D3"/>
    <mergeCell ref="A4:D4"/>
    <mergeCell ref="A7:E7"/>
  </mergeCells>
  <conditionalFormatting sqref="E9:E124 I9:I124">
    <cfRule type="cellIs" dxfId="20" priority="40" operator="equal">
      <formula>"Extremely High"</formula>
    </cfRule>
    <cfRule type="cellIs" dxfId="19" priority="47" operator="equal">
      <formula>"High"</formula>
    </cfRule>
    <cfRule type="cellIs" dxfId="18" priority="50" operator="equal">
      <formula>"Moderate"</formula>
    </cfRule>
    <cfRule type="cellIs" dxfId="17" priority="143" operator="equal">
      <formula>"Low"</formula>
    </cfRule>
  </conditionalFormatting>
  <dataValidations xWindow="374" yWindow="471" count="8">
    <dataValidation allowBlank="1" showInputMessage="1" sqref="L1:XFD8 C8:J8 H3 H1 F7:G7 E1:E4" xr:uid="{00000000-0002-0000-0000-000000000000}"/>
    <dataValidation allowBlank="1" prompt="List the identified hazards associated with each task of the project/incident. " sqref="B8" xr:uid="{00000000-0002-0000-0000-000001000000}"/>
    <dataValidation type="list" allowBlank="1" showInputMessage="1" prompt="List the identified hazards associated with each task of the project/incident. " sqref="B7 B1:B5 B9:B1048576" xr:uid="{00000000-0002-0000-0000-000002000000}">
      <formula1>#REF!</formula1>
    </dataValidation>
    <dataValidation type="list" allowBlank="1" showInputMessage="1" showErrorMessage="1" prompt="Is this Risk necessary?" sqref="J9:J146" xr:uid="{00000000-0002-0000-0000-000003000000}">
      <formula1>"Yes,No"</formula1>
    </dataValidation>
    <dataValidation allowBlank="1" showInputMessage="1" showErrorMessage="1" prompt="Actions that will change the probability and / or the consequence" sqref="F9:F146" xr:uid="{00000000-0002-0000-0000-000004000000}"/>
    <dataValidation allowBlank="1" showInputMessage="1" showErrorMessage="1" prompt="List the Tasks that will be implemented to achieve the objective." sqref="A21:A146 A9:A19" xr:uid="{00000000-0002-0000-0000-000005000000}"/>
    <dataValidation allowBlank="1" showInputMessage="1" showErrorMessage="1" prompt="Assigned Risk Level" sqref="I9:I146 E9:E146" xr:uid="{00000000-0002-0000-0000-000006000000}"/>
    <dataValidation type="list" allowBlank="1" showInputMessage="1" showErrorMessage="1" error="Select one from list" prompt="An event's potential consequences measured in terms of degree." sqref="H125:H146" xr:uid="{00000000-0002-0000-0000-000007000000}">
      <formula1>$D$4:$G$4</formula1>
    </dataValidation>
  </dataValidations>
  <pageMargins left="0.25" right="0.25" top="0.5" bottom="0.5" header="0.3" footer="0.3"/>
  <pageSetup scale="60" fitToHeight="0" orientation="landscape" horizontalDpi="4294967295" verticalDpi="4294967295" r:id="rId1"/>
  <headerFooter scaleWithDoc="0">
    <oddFooter>&amp;R&amp;P</oddFooter>
  </headerFooter>
  <tableParts count="1">
    <tablePart r:id="rId2"/>
  </tableParts>
  <extLst>
    <ext xmlns:x14="http://schemas.microsoft.com/office/spreadsheetml/2009/9/main" uri="{CCE6A557-97BC-4b89-ADB6-D9C93CAAB3DF}">
      <x14:dataValidations xmlns:xm="http://schemas.microsoft.com/office/excel/2006/main" xWindow="374" yWindow="471" count="3">
        <x14:dataValidation type="list" allowBlank="1" showInputMessage="1" showErrorMessage="1" error="Select one from list" prompt="An event's potential consequences measured in terms of degree." xr:uid="{00000000-0002-0000-0000-000008000000}">
          <x14:formula1>
            <xm:f>'RA Charts'!$D$3:$H$3</xm:f>
          </x14:formula1>
          <xm:sqref>H9:H124 D9:D124</xm:sqref>
        </x14:dataValidation>
        <x14:dataValidation type="list" allowBlank="1" showInputMessage="1" showErrorMessage="1" error="Select one from list" prompt="An event's potential consequences measured in terms of degree." xr:uid="{00000000-0002-0000-0000-000009000000}">
          <x14:formula1>
            <xm:f>'RA Charts'!$D$4:$G$4</xm:f>
          </x14:formula1>
          <xm:sqref>D125:D146</xm:sqref>
        </x14:dataValidation>
        <x14:dataValidation type="list" allowBlank="1" showInputMessage="1" showErrorMessage="1" error="Select from list" prompt="This is the likelihood that potential consequences will occur." xr:uid="{00000000-0002-0000-0000-00000A000000}">
          <x14:formula1>
            <xm:f>'RA Charts'!$C$5:$C$8</xm:f>
          </x14:formula1>
          <xm:sqref>G9:G146 C9:C146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zoomScale="60" zoomScaleNormal="60" workbookViewId="0">
      <selection activeCell="B40" sqref="B40"/>
    </sheetView>
  </sheetViews>
  <sheetFormatPr defaultColWidth="8.81640625" defaultRowHeight="14.5" x14ac:dyDescent="0.35"/>
  <cols>
    <col min="1" max="1" width="13.26953125" style="15" customWidth="1"/>
    <col min="2" max="2" width="110.453125" style="14" bestFit="1" customWidth="1"/>
    <col min="6" max="6" width="128.1796875" bestFit="1" customWidth="1"/>
  </cols>
  <sheetData>
    <row r="1" spans="1:3" ht="29" x14ac:dyDescent="0.35">
      <c r="B1" s="16" t="s">
        <v>97</v>
      </c>
    </row>
    <row r="3" spans="1:3" x14ac:dyDescent="0.35">
      <c r="A3" s="15" t="s">
        <v>28</v>
      </c>
      <c r="B3" s="14" t="s">
        <v>30</v>
      </c>
    </row>
    <row r="4" spans="1:3" x14ac:dyDescent="0.35">
      <c r="A4" s="15" t="s">
        <v>29</v>
      </c>
      <c r="B4" s="14" t="s">
        <v>31</v>
      </c>
    </row>
    <row r="5" spans="1:3" x14ac:dyDescent="0.35">
      <c r="A5" s="15" t="s">
        <v>12</v>
      </c>
      <c r="B5" s="14" t="s">
        <v>35</v>
      </c>
    </row>
    <row r="6" spans="1:3" x14ac:dyDescent="0.35">
      <c r="A6" s="15" t="s">
        <v>13</v>
      </c>
      <c r="B6" s="14" t="s">
        <v>14</v>
      </c>
    </row>
    <row r="7" spans="1:3" x14ac:dyDescent="0.35">
      <c r="A7" s="15" t="s">
        <v>15</v>
      </c>
      <c r="B7" s="14" t="s">
        <v>16</v>
      </c>
    </row>
    <row r="8" spans="1:3" ht="43.5" x14ac:dyDescent="0.35">
      <c r="A8" s="15" t="s">
        <v>17</v>
      </c>
      <c r="B8" s="14" t="s">
        <v>57</v>
      </c>
    </row>
    <row r="9" spans="1:3" x14ac:dyDescent="0.35">
      <c r="B9" s="14" t="s">
        <v>58</v>
      </c>
    </row>
    <row r="10" spans="1:3" x14ac:dyDescent="0.35">
      <c r="A10" s="15" t="s">
        <v>18</v>
      </c>
      <c r="B10" s="14" t="s">
        <v>52</v>
      </c>
    </row>
    <row r="11" spans="1:3" x14ac:dyDescent="0.35">
      <c r="A11" s="15" t="s">
        <v>53</v>
      </c>
      <c r="B11" s="14" t="s">
        <v>46</v>
      </c>
    </row>
    <row r="12" spans="1:3" x14ac:dyDescent="0.35">
      <c r="A12" s="15" t="s">
        <v>19</v>
      </c>
      <c r="B12" s="14" t="s">
        <v>47</v>
      </c>
      <c r="C12" s="14"/>
    </row>
    <row r="13" spans="1:3" x14ac:dyDescent="0.35">
      <c r="A13" s="15" t="s">
        <v>20</v>
      </c>
      <c r="B13" s="14" t="s">
        <v>49</v>
      </c>
    </row>
    <row r="14" spans="1:3" ht="15.75" customHeight="1" x14ac:dyDescent="0.35">
      <c r="A14" s="15" t="s">
        <v>21</v>
      </c>
      <c r="B14" s="14" t="s">
        <v>54</v>
      </c>
    </row>
    <row r="15" spans="1:3" x14ac:dyDescent="0.35">
      <c r="B15" s="14" t="s">
        <v>59</v>
      </c>
    </row>
    <row r="16" spans="1:3" ht="29.25" customHeight="1" x14ac:dyDescent="0.35">
      <c r="A16" s="15" t="s">
        <v>22</v>
      </c>
      <c r="B16" s="14" t="s">
        <v>55</v>
      </c>
    </row>
    <row r="17" spans="1:3" x14ac:dyDescent="0.35">
      <c r="B17" s="14" t="s">
        <v>56</v>
      </c>
    </row>
    <row r="18" spans="1:3" x14ac:dyDescent="0.35">
      <c r="A18" s="15" t="s">
        <v>23</v>
      </c>
      <c r="B18" s="14" t="s">
        <v>50</v>
      </c>
      <c r="C18" s="14"/>
    </row>
    <row r="19" spans="1:3" x14ac:dyDescent="0.35">
      <c r="A19" s="15" t="s">
        <v>24</v>
      </c>
      <c r="B19" s="14" t="s">
        <v>48</v>
      </c>
    </row>
    <row r="20" spans="1:3" ht="29" x14ac:dyDescent="0.35">
      <c r="A20" s="15" t="s">
        <v>25</v>
      </c>
      <c r="B20" s="14" t="s">
        <v>60</v>
      </c>
    </row>
    <row r="21" spans="1:3" ht="32.15" customHeight="1" x14ac:dyDescent="0.35">
      <c r="A21" s="15" t="s">
        <v>26</v>
      </c>
      <c r="B21" s="16" t="s">
        <v>95</v>
      </c>
    </row>
    <row r="22" spans="1:3" x14ac:dyDescent="0.35">
      <c r="A22" s="15" t="s">
        <v>27</v>
      </c>
      <c r="B22" s="14" t="s">
        <v>51</v>
      </c>
    </row>
    <row r="26" spans="1:3" x14ac:dyDescent="0.35">
      <c r="A26" s="18" t="s">
        <v>114</v>
      </c>
    </row>
    <row r="27" spans="1:3" ht="29" x14ac:dyDescent="0.35">
      <c r="A27" s="15" t="s">
        <v>2</v>
      </c>
      <c r="B27" s="14" t="s">
        <v>75</v>
      </c>
    </row>
    <row r="28" spans="1:3" ht="29" x14ac:dyDescent="0.35">
      <c r="A28" s="15" t="s">
        <v>1</v>
      </c>
      <c r="B28" s="14" t="s">
        <v>100</v>
      </c>
    </row>
    <row r="29" spans="1:3" x14ac:dyDescent="0.35">
      <c r="A29" s="15" t="s">
        <v>77</v>
      </c>
      <c r="B29" t="s">
        <v>115</v>
      </c>
    </row>
    <row r="30" spans="1:3" x14ac:dyDescent="0.35">
      <c r="A30" s="15" t="s">
        <v>78</v>
      </c>
      <c r="B30" s="14" t="s">
        <v>102</v>
      </c>
    </row>
    <row r="32" spans="1:3" x14ac:dyDescent="0.35">
      <c r="A32" s="18" t="s">
        <v>32</v>
      </c>
    </row>
    <row r="33" spans="1:2" x14ac:dyDescent="0.35">
      <c r="A33" s="15" t="s">
        <v>79</v>
      </c>
      <c r="B33" s="53" t="s">
        <v>83</v>
      </c>
    </row>
    <row r="34" spans="1:2" x14ac:dyDescent="0.35">
      <c r="A34" s="15" t="s">
        <v>0</v>
      </c>
      <c r="B34" s="53" t="s">
        <v>84</v>
      </c>
    </row>
    <row r="35" spans="1:2" x14ac:dyDescent="0.35">
      <c r="A35" s="15" t="s">
        <v>80</v>
      </c>
      <c r="B35" s="53" t="s">
        <v>85</v>
      </c>
    </row>
    <row r="36" spans="1:2" x14ac:dyDescent="0.35">
      <c r="A36" s="15" t="s">
        <v>81</v>
      </c>
      <c r="B36" s="53" t="s">
        <v>86</v>
      </c>
    </row>
    <row r="37" spans="1:2" x14ac:dyDescent="0.35">
      <c r="A37" s="15" t="s">
        <v>82</v>
      </c>
      <c r="B37" s="53" t="s">
        <v>87</v>
      </c>
    </row>
    <row r="39" spans="1:2" x14ac:dyDescent="0.35">
      <c r="A39" s="18" t="s">
        <v>116</v>
      </c>
    </row>
    <row r="40" spans="1:2" x14ac:dyDescent="0.35">
      <c r="A40" s="15" t="s">
        <v>32</v>
      </c>
      <c r="B40" s="19" t="s">
        <v>68</v>
      </c>
    </row>
    <row r="41" spans="1:2" x14ac:dyDescent="0.35">
      <c r="A41" s="15" t="s">
        <v>63</v>
      </c>
      <c r="B41" t="s">
        <v>70</v>
      </c>
    </row>
    <row r="42" spans="1:2" x14ac:dyDescent="0.35">
      <c r="A42" s="15" t="s">
        <v>61</v>
      </c>
      <c r="B42" t="s">
        <v>71</v>
      </c>
    </row>
    <row r="43" spans="1:2" ht="28.5" customHeight="1" x14ac:dyDescent="0.35">
      <c r="A43" s="16" t="s">
        <v>62</v>
      </c>
      <c r="B43" t="s">
        <v>69</v>
      </c>
    </row>
    <row r="44" spans="1:2" x14ac:dyDescent="0.35">
      <c r="A44" s="15" t="s">
        <v>64</v>
      </c>
      <c r="B44" t="s">
        <v>76</v>
      </c>
    </row>
    <row r="45" spans="1:2" x14ac:dyDescent="0.35">
      <c r="A45" s="15" t="s">
        <v>65</v>
      </c>
      <c r="B45" t="s">
        <v>72</v>
      </c>
    </row>
  </sheetData>
  <pageMargins left="0.7" right="0.7" top="0.75" bottom="0.75" header="0.3" footer="0.3"/>
  <pageSetup scale="64" fitToWidth="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20"/>
  <sheetViews>
    <sheetView topLeftCell="F1" zoomScale="180" zoomScaleNormal="180" workbookViewId="0">
      <selection activeCell="H3" sqref="H3"/>
    </sheetView>
  </sheetViews>
  <sheetFormatPr defaultColWidth="16.7265625" defaultRowHeight="30" customHeight="1" x14ac:dyDescent="0.35"/>
  <cols>
    <col min="1" max="1" width="8.7265625" style="1" customWidth="1"/>
    <col min="2" max="2" width="11.26953125" style="1" customWidth="1"/>
    <col min="3" max="3" width="28.7265625" style="1" customWidth="1"/>
    <col min="4" max="8" width="16.7265625" style="1"/>
    <col min="9" max="9" width="8.7265625" style="1" customWidth="1"/>
    <col min="10" max="10" width="16.7265625" style="1"/>
    <col min="11" max="11" width="21.7265625" style="1" customWidth="1"/>
    <col min="12" max="12" width="16.7265625" style="1"/>
    <col min="13" max="13" width="22.81640625" style="1" customWidth="1"/>
    <col min="14" max="16384" width="16.7265625" style="1"/>
  </cols>
  <sheetData>
    <row r="1" spans="2:15" ht="30" customHeight="1" thickBot="1" x14ac:dyDescent="0.4"/>
    <row r="2" spans="2:15" ht="48" customHeight="1" thickBot="1" x14ac:dyDescent="0.55000000000000004">
      <c r="B2" s="115" t="s">
        <v>8</v>
      </c>
      <c r="C2" s="116"/>
      <c r="D2" s="103" t="s">
        <v>109</v>
      </c>
      <c r="E2" s="104"/>
      <c r="F2" s="104"/>
      <c r="G2" s="104"/>
      <c r="H2" s="105"/>
      <c r="J2" s="135" t="s">
        <v>10</v>
      </c>
      <c r="K2" s="136"/>
      <c r="L2" s="136"/>
      <c r="M2" s="136"/>
      <c r="N2" s="54"/>
      <c r="O2" s="54"/>
    </row>
    <row r="3" spans="2:15" ht="21.75" customHeight="1" thickBot="1" x14ac:dyDescent="0.4">
      <c r="B3" s="115"/>
      <c r="C3" s="117"/>
      <c r="D3" s="47" t="s">
        <v>79</v>
      </c>
      <c r="E3" s="47" t="s">
        <v>0</v>
      </c>
      <c r="F3" s="48" t="s">
        <v>80</v>
      </c>
      <c r="G3" s="48" t="s">
        <v>81</v>
      </c>
      <c r="H3" s="48" t="s">
        <v>82</v>
      </c>
      <c r="J3" s="137"/>
      <c r="K3" s="137"/>
      <c r="L3" s="137"/>
      <c r="M3" s="137"/>
      <c r="N3" s="55"/>
      <c r="O3" s="55"/>
    </row>
    <row r="4" spans="2:15" ht="27.75" customHeight="1" thickBot="1" x14ac:dyDescent="0.4">
      <c r="B4" s="116"/>
      <c r="C4" s="117"/>
      <c r="D4" s="44" t="s">
        <v>104</v>
      </c>
      <c r="E4" s="44" t="s">
        <v>105</v>
      </c>
      <c r="F4" s="45" t="s">
        <v>106</v>
      </c>
      <c r="G4" s="46" t="s">
        <v>107</v>
      </c>
      <c r="H4" s="46" t="s">
        <v>108</v>
      </c>
      <c r="J4" s="143" t="s">
        <v>9</v>
      </c>
      <c r="K4" s="143"/>
      <c r="L4" s="138" t="s">
        <v>67</v>
      </c>
      <c r="M4" s="138"/>
      <c r="N4" s="139"/>
      <c r="O4" s="139"/>
    </row>
    <row r="5" spans="2:15" ht="60" customHeight="1" thickBot="1" x14ac:dyDescent="0.4">
      <c r="B5" s="118" t="s">
        <v>98</v>
      </c>
      <c r="C5" s="40" t="s">
        <v>110</v>
      </c>
      <c r="D5" s="41" t="s">
        <v>88</v>
      </c>
      <c r="E5" s="41" t="s">
        <v>88</v>
      </c>
      <c r="F5" s="41" t="s">
        <v>88</v>
      </c>
      <c r="G5" s="42" t="s">
        <v>89</v>
      </c>
      <c r="H5" s="43" t="s">
        <v>77</v>
      </c>
      <c r="J5" s="140" t="s">
        <v>88</v>
      </c>
      <c r="K5" s="140"/>
      <c r="L5" s="131" t="s">
        <v>99</v>
      </c>
      <c r="M5" s="131"/>
      <c r="N5" s="142"/>
      <c r="O5" s="142"/>
    </row>
    <row r="6" spans="2:15" ht="60" customHeight="1" thickBot="1" x14ac:dyDescent="0.4">
      <c r="B6" s="118"/>
      <c r="C6" s="40" t="s">
        <v>111</v>
      </c>
      <c r="D6" s="4" t="s">
        <v>88</v>
      </c>
      <c r="E6" s="4" t="s">
        <v>88</v>
      </c>
      <c r="F6" s="5" t="s">
        <v>89</v>
      </c>
      <c r="G6" s="6" t="s">
        <v>77</v>
      </c>
      <c r="H6" s="6" t="s">
        <v>77</v>
      </c>
      <c r="J6" s="141" t="s">
        <v>89</v>
      </c>
      <c r="K6" s="141"/>
      <c r="L6" s="131" t="s">
        <v>99</v>
      </c>
      <c r="M6" s="131"/>
      <c r="N6" s="132"/>
      <c r="O6" s="132"/>
    </row>
    <row r="7" spans="2:15" ht="60" customHeight="1" thickBot="1" x14ac:dyDescent="0.4">
      <c r="B7" s="118"/>
      <c r="C7" s="40" t="s">
        <v>112</v>
      </c>
      <c r="D7" s="5" t="s">
        <v>89</v>
      </c>
      <c r="E7" s="5" t="s">
        <v>89</v>
      </c>
      <c r="F7" s="6" t="s">
        <v>77</v>
      </c>
      <c r="G7" s="7" t="s">
        <v>90</v>
      </c>
      <c r="H7" s="7" t="s">
        <v>90</v>
      </c>
      <c r="J7" s="134" t="s">
        <v>77</v>
      </c>
      <c r="K7" s="134"/>
      <c r="L7" s="131" t="s">
        <v>66</v>
      </c>
      <c r="M7" s="131"/>
      <c r="N7" s="132"/>
      <c r="O7" s="132"/>
    </row>
    <row r="8" spans="2:15" ht="60" customHeight="1" thickBot="1" x14ac:dyDescent="0.4">
      <c r="B8" s="118"/>
      <c r="C8" s="40" t="s">
        <v>113</v>
      </c>
      <c r="D8" s="6" t="s">
        <v>77</v>
      </c>
      <c r="E8" s="6" t="s">
        <v>77</v>
      </c>
      <c r="F8" s="7" t="s">
        <v>90</v>
      </c>
      <c r="G8" s="7" t="s">
        <v>90</v>
      </c>
      <c r="H8" s="7" t="s">
        <v>90</v>
      </c>
      <c r="J8" s="133" t="s">
        <v>90</v>
      </c>
      <c r="K8" s="133"/>
      <c r="L8" s="131" t="s">
        <v>11</v>
      </c>
      <c r="M8" s="131"/>
      <c r="N8" s="132"/>
      <c r="O8" s="132"/>
    </row>
    <row r="9" spans="2:15" ht="30" customHeight="1" x14ac:dyDescent="0.35">
      <c r="B9" s="106" t="s">
        <v>73</v>
      </c>
      <c r="C9" s="107"/>
      <c r="D9" s="107"/>
      <c r="E9" s="107"/>
      <c r="F9" s="107"/>
      <c r="G9" s="107"/>
      <c r="H9" s="108"/>
      <c r="J9" s="39"/>
      <c r="K9" s="39"/>
      <c r="L9" s="39"/>
      <c r="M9" s="39"/>
      <c r="N9" s="39"/>
      <c r="O9" s="39"/>
    </row>
    <row r="10" spans="2:15" ht="30" customHeight="1" thickBot="1" x14ac:dyDescent="0.4">
      <c r="B10" s="109"/>
      <c r="C10" s="110"/>
      <c r="D10" s="110"/>
      <c r="E10" s="110"/>
      <c r="F10" s="110"/>
      <c r="G10" s="110"/>
      <c r="H10" s="111"/>
      <c r="I10" s="2"/>
    </row>
    <row r="11" spans="2:15" ht="42" customHeight="1" thickBot="1" x14ac:dyDescent="0.4">
      <c r="B11" s="121" t="s">
        <v>2</v>
      </c>
      <c r="C11" s="122"/>
      <c r="D11" s="112" t="s">
        <v>75</v>
      </c>
      <c r="E11" s="113"/>
      <c r="F11" s="113"/>
      <c r="G11" s="113"/>
      <c r="H11" s="114"/>
    </row>
    <row r="12" spans="2:15" ht="30" customHeight="1" thickBot="1" x14ac:dyDescent="0.4">
      <c r="B12" s="119" t="s">
        <v>1</v>
      </c>
      <c r="C12" s="120"/>
      <c r="D12" s="112" t="s">
        <v>100</v>
      </c>
      <c r="E12" s="113"/>
      <c r="F12" s="113"/>
      <c r="G12" s="113"/>
      <c r="H12" s="114"/>
    </row>
    <row r="13" spans="2:15" ht="30" customHeight="1" thickBot="1" x14ac:dyDescent="0.4">
      <c r="B13" s="119" t="s">
        <v>77</v>
      </c>
      <c r="C13" s="120"/>
      <c r="D13" s="112" t="s">
        <v>101</v>
      </c>
      <c r="E13" s="113"/>
      <c r="F13" s="113"/>
      <c r="G13" s="113"/>
      <c r="H13" s="114"/>
    </row>
    <row r="14" spans="2:15" ht="30" customHeight="1" thickBot="1" x14ac:dyDescent="0.4">
      <c r="B14" s="126" t="s">
        <v>78</v>
      </c>
      <c r="C14" s="127"/>
      <c r="D14" s="112" t="s">
        <v>102</v>
      </c>
      <c r="E14" s="113"/>
      <c r="F14" s="113"/>
      <c r="G14" s="113"/>
      <c r="H14" s="114"/>
    </row>
    <row r="15" spans="2:15" ht="30" customHeight="1" thickBot="1" x14ac:dyDescent="0.4">
      <c r="B15" s="128" t="s">
        <v>96</v>
      </c>
      <c r="C15" s="129"/>
      <c r="D15" s="129"/>
      <c r="E15" s="129"/>
      <c r="F15" s="129"/>
      <c r="G15" s="129"/>
      <c r="H15" s="130"/>
      <c r="I15" s="3"/>
    </row>
    <row r="16" spans="2:15" ht="30" customHeight="1" thickBot="1" x14ac:dyDescent="0.4">
      <c r="B16" s="121" t="s">
        <v>79</v>
      </c>
      <c r="C16" s="122"/>
      <c r="D16" s="123" t="s">
        <v>83</v>
      </c>
      <c r="E16" s="124"/>
      <c r="F16" s="124"/>
      <c r="G16" s="124"/>
      <c r="H16" s="125"/>
    </row>
    <row r="17" spans="2:8" ht="30" customHeight="1" thickBot="1" x14ac:dyDescent="0.4">
      <c r="B17" s="119" t="s">
        <v>0</v>
      </c>
      <c r="C17" s="120"/>
      <c r="D17" s="123" t="s">
        <v>84</v>
      </c>
      <c r="E17" s="124"/>
      <c r="F17" s="124"/>
      <c r="G17" s="124"/>
      <c r="H17" s="125"/>
    </row>
    <row r="18" spans="2:8" ht="30" customHeight="1" thickBot="1" x14ac:dyDescent="0.4">
      <c r="B18" s="119" t="s">
        <v>80</v>
      </c>
      <c r="C18" s="120"/>
      <c r="D18" s="123" t="s">
        <v>85</v>
      </c>
      <c r="E18" s="124"/>
      <c r="F18" s="124"/>
      <c r="G18" s="124"/>
      <c r="H18" s="125"/>
    </row>
    <row r="19" spans="2:8" ht="30" customHeight="1" thickBot="1" x14ac:dyDescent="0.4">
      <c r="B19" s="119" t="s">
        <v>81</v>
      </c>
      <c r="C19" s="120"/>
      <c r="D19" s="123" t="s">
        <v>86</v>
      </c>
      <c r="E19" s="124"/>
      <c r="F19" s="124"/>
      <c r="G19" s="124"/>
      <c r="H19" s="125"/>
    </row>
    <row r="20" spans="2:8" ht="30" customHeight="1" thickBot="1" x14ac:dyDescent="0.4">
      <c r="B20" s="119" t="s">
        <v>82</v>
      </c>
      <c r="C20" s="120"/>
      <c r="D20" s="123" t="s">
        <v>87</v>
      </c>
      <c r="E20" s="124"/>
      <c r="F20" s="124"/>
      <c r="G20" s="124"/>
      <c r="H20" s="125"/>
    </row>
  </sheetData>
  <mergeCells count="39">
    <mergeCell ref="J2:M3"/>
    <mergeCell ref="L4:M4"/>
    <mergeCell ref="N4:O4"/>
    <mergeCell ref="J5:K5"/>
    <mergeCell ref="J6:K6"/>
    <mergeCell ref="N5:O5"/>
    <mergeCell ref="N6:O6"/>
    <mergeCell ref="J4:K4"/>
    <mergeCell ref="L5:M5"/>
    <mergeCell ref="L6:M6"/>
    <mergeCell ref="L7:M7"/>
    <mergeCell ref="L8:M8"/>
    <mergeCell ref="N7:O7"/>
    <mergeCell ref="N8:O8"/>
    <mergeCell ref="J8:K8"/>
    <mergeCell ref="J7:K7"/>
    <mergeCell ref="B20:C20"/>
    <mergeCell ref="D20:H20"/>
    <mergeCell ref="B19:C19"/>
    <mergeCell ref="B14:C14"/>
    <mergeCell ref="B16:C16"/>
    <mergeCell ref="B17:C17"/>
    <mergeCell ref="B18:C18"/>
    <mergeCell ref="D14:H14"/>
    <mergeCell ref="B15:H15"/>
    <mergeCell ref="D16:H16"/>
    <mergeCell ref="D17:H17"/>
    <mergeCell ref="D18:H18"/>
    <mergeCell ref="D19:H19"/>
    <mergeCell ref="D2:H2"/>
    <mergeCell ref="B9:H10"/>
    <mergeCell ref="D11:H11"/>
    <mergeCell ref="D12:H12"/>
    <mergeCell ref="D13:H13"/>
    <mergeCell ref="B2:C4"/>
    <mergeCell ref="B5:B8"/>
    <mergeCell ref="B13:C13"/>
    <mergeCell ref="B11:C11"/>
    <mergeCell ref="B12:C12"/>
  </mergeCells>
  <conditionalFormatting sqref="E10:E124">
    <cfRule type="cellIs" dxfId="0" priority="1" operator="equal">
      <formula>$D$7</formula>
    </cfRule>
  </conditionalFormatting>
  <pageMargins left="0.7" right="0.7" top="0.75" bottom="0.75" header="0.3" footer="0.3"/>
  <pageSetup scale="76" orientation="landscape" r:id="rId1"/>
  <rowBreaks count="1" manualBreakCount="1">
    <brk id="1" max="16383" man="1"/>
  </rowBreaks>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RA Worksheet</vt:lpstr>
      <vt:lpstr>Instructions</vt:lpstr>
      <vt:lpstr>RA Charts</vt:lpstr>
      <vt:lpstr>'RA Charts'!Print_Area</vt:lpstr>
      <vt:lpstr>'RA Worksheet'!Print_Titles</vt:lpstr>
    </vt:vector>
  </TitlesOfParts>
  <Company>U. S. Forest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Burton, James W -FS</dc:creator>
  <cp:lastModifiedBy>Teeples, Jarad D -FS</cp:lastModifiedBy>
  <cp:lastPrinted>2020-03-24T16:22:05Z</cp:lastPrinted>
  <dcterms:created xsi:type="dcterms:W3CDTF">2018-07-11T20:06:58Z</dcterms:created>
  <dcterms:modified xsi:type="dcterms:W3CDTF">2023-03-27T17:44:19Z</dcterms:modified>
</cp:coreProperties>
</file>