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rsivie\Desktop\FIF Risk Assessments\"/>
    </mc:Choice>
  </mc:AlternateContent>
  <xr:revisionPtr revIDLastSave="0" documentId="8_{2E94D248-4459-4F85-8835-9136D8057825}" xr6:coauthVersionLast="47" xr6:coauthVersionMax="47" xr10:uidLastSave="{00000000-0000-0000-0000-000000000000}"/>
  <bookViews>
    <workbookView xWindow="-120" yWindow="-1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4" l="1"/>
  <c r="I11" i="4"/>
  <c r="E9" i="4" l="1"/>
  <c r="E10"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I9" i="4"/>
  <c r="I10"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45" i="4" l="1"/>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<sst xmlns="http://schemas.openxmlformats.org/spreadsheetml/2006/main" count="240" uniqueCount="146">
  <si>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</si>
  <si>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</si>
  <si>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</si>
  <si>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</si>
  <si>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</si>
  <si>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</si>
  <si>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</si>
  <si>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</si>
  <si>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</si>
  <si>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</si>
  <si>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</si>
  <si>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</si>
  <si>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</si>
  <si>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</si>
  <si>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</si>
  <si>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</si>
  <si>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</si>
  <si>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</si>
  <si>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</si>
  <si>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</si>
  <si>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</si>
  <si>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</si>
  <si>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</si>
  <si>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</si>
  <si>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</si>
  <si>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</si>
  <si>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</si>
  <si>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</si>
  <si>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</si>
  <si>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</si>
  <si>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</si>
  <si>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</si>
  <si>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</si>
  <si>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</si>
  <si>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</si>
  <si>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</si>
  <si>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</si>
  <si>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</si>
  <si>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</si>
  <si>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</si>
  <si>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</si>
  <si>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</si>
  <si>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</si>
  <si>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</si>
  <si>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</si>
  <si>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</si>
  <si>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</si>
  <si>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</si>
  <si>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</si>
  <si>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</si>
  <si>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</si>
  <si>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</si>
  <si>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</si>
  <si>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</si>
  <si>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</si>
  <si>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</si>
  <si>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</si>
  <si>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</si>
  <si>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</si>
  <si>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</si>
  <si>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</si>
  <si>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</si>
  <si>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</si>
  <si>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</si>
  <si>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</si>
  <si>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</si>
  <si>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</si>
  <si>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</si>
  <si>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</si>
  <si>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</si>
  <si>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</si>
  <si>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</si>
  <si>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</si>
  <si>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</si>
  <si>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</si>
  <si>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</si>
  <si>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</si>
  <si>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</si>
  <si>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</si>
  <si>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</si>
  <si>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</si>
  <si>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</si>
  <si>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</si>
  <si>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</si>
  <si>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</si>
  <si>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</si>
  <si>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</si>
  <si>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</si>
  <si>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</si>
  <si>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</si>
  <si>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</si>
  <si>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</si>
  <si>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</si>
  <si>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</si>
  <si>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</si>
  <si>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</si>
  <si>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</si>
  <si>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</si>
  <si>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</si>
  <si>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</si>
  <si>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</si>
  <si>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</si>
  <si>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</si>
  <si>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</si>
  <si>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</si>
  <si>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</si>
  <si>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</si>
  <si>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</si>
  <si>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</si>
  <si>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</si>
  <si>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</si>
  <si>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</si>
  <si>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</si>
  <si>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</si>
  <si>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</si>
  <si>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</si>
  <si>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</si>
  <si>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</si>
  <si>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Various</t>
  </si>
  <si>
    <t>Ryan McCollin, District Fuels Technician</t>
  </si>
  <si>
    <t>Critical                                                   (Permanent partial disability, temporary total disability; moderate environmental damage; extensive damage to equipment)</t>
  </si>
  <si>
    <t>Catastrophic                                (Imminent and immediate danger of death or permanent disability; major property or facility damage; loss of critical system or equipment)</t>
  </si>
  <si>
    <t>Chipper Operations</t>
  </si>
  <si>
    <t>Operation of chipper</t>
  </si>
  <si>
    <t>Injury to vehicle occupants, other drivers, bystanders or equipment</t>
  </si>
  <si>
    <t>Transport to work site</t>
  </si>
  <si>
    <t>Transport at work site</t>
  </si>
  <si>
    <t>When maneuvering vehicle and chipper at the work site, use spotters and backers when in tight spaces and when backing, use chock blocks to prevent the vehicle from rolling and pay attention to other traffic that may be in the area. When other traffic is present, stop chipper operations and using spotters/backers move to a pullout where the traffic can pass safely by.</t>
  </si>
  <si>
    <t>Do a pre trip inspection checking for loose items, safety chains, tire pressure and light operation. Ensure the tow vehicle is properly matched to the load being pulled and be aware of increased turning radius and stopping distance.</t>
  </si>
  <si>
    <t>Driver</t>
  </si>
  <si>
    <t>All project personnel</t>
  </si>
  <si>
    <t>Ensure feed wheel area is clear before starting machine and engaging feed wheels. Once feed wheels are engaged, be sure to keep clear of this area. Do not wear loose fitting clothing, jewelry, headphones or any other item that may become entangled in the feed wheels. Do not use hands or feet to push material into feed wheels, and beware of branches that could catch a person and pull them in. Be aware that when feed wheels are reversed, material will be pushed back at you.</t>
  </si>
  <si>
    <t>Injury from moving feed wheels</t>
  </si>
  <si>
    <t>Never open the drum access hood while the drum is spinning. The drum continues to spin even after it has been disengaged from the engine. When servicing the cutting drum, first wait for the drum to stop, then pin the drum in place to prevent movement. The blades on the cutting drum are sharp enough to cause injury even when not moving</t>
  </si>
  <si>
    <t>Injury from moving yoke</t>
  </si>
  <si>
    <t>Injury from spinning drum</t>
  </si>
  <si>
    <t>Be aware that as the yoke is raised either manually or as material is being fed into the chipper, a gap is opened on the side of the machine,  presenting a pinching/severing hazard and also direct access to the spinning drum. Leave a buffer around this area and never place hands inside this gap for any reason.</t>
  </si>
  <si>
    <t>Injury from flying debris</t>
  </si>
  <si>
    <t xml:space="preserve"> Debris exiting the discharge chute is moving at high speeds and may contain unseen objects such as rocks, nails, etc… As the chute operator, never point the chute in the direction of other persons or vehicles. As a person working with or around the chipper, be concious of the location of the chute and never walk in front of or under it. Remember that the position of the chute is constantly changing. When operating the chute realize that there may be objects in the area that the chute may come in contact with, such as people or trees, causing injury or damage to the chipper. Also make sure the chute is properly positioned when repositioning the vehicle/chipper to avoid contact with nearby objects.</t>
  </si>
  <si>
    <t>Move away from chipper once the material begins to be fed in. Keep clear of branches or remove the branches before chipping if necessary. Trees with branches are often best fed into the chipper bole first so that the branches are less likely to catch on anything as the tree is fed in.</t>
  </si>
  <si>
    <t>Injury from and/or being pulled towards chipper by material being fed into chipper</t>
  </si>
  <si>
    <t>General bodily injury</t>
  </si>
  <si>
    <t xml:space="preserve"> Wear all PPE including hardhat, eye protection, ear protection, gloves, long sleeved shirt, pants and boots. Use proper lifting techniques and teamwork when moving material.</t>
  </si>
  <si>
    <t>Ensure the winch rope or cable is in good condition and not frayed or having broken wire strands. Only one person operates the winch and all other personnel must stand clear in case the winch cable breaks. A winch cable under load is under severe strain and can whip violently should it snap. Drape blankets, jackets, etc… over the cable to slow its movement should it break. Use common sense and do not exceed the capabilities of the winch or the cable/rope. Wear gloves when handling winch cable to avoid metal splinters. Keep fingers away from the winch drum and keep the cable/rope away from the feed wheels/cutting drum.</t>
  </si>
  <si>
    <t>Injury from winch operation</t>
  </si>
  <si>
    <t>4/9/2020 - Reviewed Russ Ivie 01/26/2023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</si>
</sst>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3"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i/>
      <sz val="11"/>
      <name val="Calibri"/>
      <family val="2"/>
      <scheme val="minor"/>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38">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NumberFormat="1" applyFont="1" applyBorder="1" applyAlignment="1" applyProtection="1">
      <alignment horizontal="center" vertical="center" wrapText="1"/>
      <protection locked="0"/>
    </xf>
    <xf numFmtId="0" fontId="18" fillId="0" borderId="5" xfId="0" applyNumberFormat="1" applyFont="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8"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5" borderId="6"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10" fillId="8" borderId="10" xfId="0" applyFont="1" applyFill="1" applyBorder="1" applyAlignment="1" applyProtection="1">
      <alignment horizontal="center" wrapText="1"/>
    </xf>
    <xf numFmtId="0" fontId="10" fillId="8" borderId="5" xfId="0" applyFont="1" applyFill="1" applyBorder="1" applyAlignment="1" applyProtection="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Border="1" applyAlignment="1" applyProtection="1">
      <alignment horizontal="center" wrapText="1"/>
    </xf>
    <xf numFmtId="0" fontId="28" fillId="8" borderId="0" xfId="0" applyFont="1" applyFill="1" applyBorder="1" applyAlignment="1" applyProtection="1">
      <alignment horizontal="center" vertical="center" wrapText="1"/>
    </xf>
    <xf numFmtId="0" fontId="32" fillId="0" borderId="4" xfId="0" applyFont="1" applyBorder="1" applyAlignment="1" applyProtection="1">
      <alignment horizontal="center" vertical="center"/>
      <protection locked="0"/>
    </xf>
    <xf numFmtId="0" fontId="14" fillId="0" borderId="5" xfId="0" applyNumberFormat="1" applyFont="1" applyBorder="1" applyAlignment="1" applyProtection="1">
      <alignment horizontal="center" vertical="top" wrapText="1"/>
      <protection locked="0"/>
    </xf>
    <xf numFmtId="0" fontId="13" fillId="0" borderId="0" xfId="0" applyFont="1" applyAlignment="1">
      <alignment vertical="top" wrapText="1"/>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10" borderId="13" xfId="0" applyFont="1" applyFill="1" applyBorder="1" applyAlignment="1" applyProtection="1">
      <alignment horizontal="left" vertical="top" wrapText="1"/>
      <protection locked="0"/>
    </xf>
    <xf numFmtId="0" fontId="0" fillId="10" borderId="14" xfId="0" applyFont="1" applyFill="1" applyBorder="1" applyAlignment="1" applyProtection="1">
      <alignment horizontal="left" vertical="top" wrapText="1"/>
      <protection locked="0"/>
    </xf>
    <xf numFmtId="0" fontId="0" fillId="10" borderId="15" xfId="0" applyFont="1"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Alignment="1" applyProtection="1">
      <protection locked="0"/>
    </xf>
    <xf numFmtId="0" fontId="9" fillId="9" borderId="8" xfId="0" applyFont="1" applyFill="1" applyBorder="1" applyAlignment="1" applyProtection="1">
      <protection locked="0"/>
    </xf>
    <xf numFmtId="0" fontId="9" fillId="9" borderId="12" xfId="0" applyFont="1" applyFill="1" applyBorder="1" applyAlignment="1" applyProtection="1">
      <protection locked="0"/>
    </xf>
    <xf numFmtId="0" fontId="9" fillId="9" borderId="11" xfId="0" applyFont="1" applyFill="1" applyBorder="1" applyAlignment="1" applyProtection="1">
      <protection locked="0"/>
    </xf>
    <xf numFmtId="0" fontId="9" fillId="9" borderId="7" xfId="0" applyFont="1" applyFill="1" applyBorder="1" applyAlignment="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pplyProtection="1">
      <alignment horizontal="center" vertical="center"/>
    </xf>
    <xf numFmtId="0" fontId="0" fillId="9" borderId="9" xfId="0" applyFont="1" applyFill="1" applyBorder="1" applyAlignment="1" applyProtection="1"/>
    <xf numFmtId="0" fontId="0" fillId="9" borderId="8" xfId="0" applyFont="1" applyFill="1" applyBorder="1" applyAlignment="1" applyProtection="1"/>
    <xf numFmtId="0" fontId="31" fillId="7" borderId="4"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wrapText="1"/>
    </xf>
    <xf numFmtId="0" fontId="30" fillId="8" borderId="0" xfId="0" applyFont="1" applyFill="1" applyBorder="1" applyAlignment="1" applyProtection="1">
      <alignment horizontal="center" vertical="center"/>
    </xf>
    <xf numFmtId="0" fontId="24" fillId="6" borderId="4" xfId="0" applyFont="1" applyFill="1" applyBorder="1" applyAlignment="1" applyProtection="1">
      <alignment horizontal="center" vertical="center" wrapText="1"/>
      <protection locked="0"/>
    </xf>
    <xf numFmtId="0" fontId="24" fillId="8" borderId="4"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6" borderId="10"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10" borderId="10"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1" fillId="7" borderId="4"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textRotation="90" wrapText="1"/>
    </xf>
  </cellXfs>
  <cellStyles count="2">
    <cellStyle name="Normal" xfId="0" builtinId="0"/>
    <cellStyle name="Normal 4" xfId="1" xr:uid="{00000000-0005-0000-0000-000001000000}"/>
  </cellStyles>
  <dxfs count="21">
    <dxf>
      <font>
        <color auto="1"/>
      </font>
      <fill>
        <patternFill>
          <bgColor rgb="FFFFC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3" totalsRowShown="0" headerRowDxfId="16" dataDxfId="14" headerRowBorderDxfId="15" tableBorderDxfId="13" totalsRowBorderDxfId="12">
  <sortState xmlns:xlrd2="http://schemas.microsoft.com/office/spreadsheetml/2017/richdata2" ref="A7:J39">
    <sortCondition ref="A6"/>
  </sortState>
  <tableColumns count="11">
    <tableColumn id="1" xr3:uid="{00000000-0010-0000-0000-000001000000}" name="7. Task" dataDxfId="11"/>
    <tableColumn id="2" xr3:uid="{00000000-0010-0000-0000-000002000000}" name="8. Hazard" dataDxfId="10"/>
    <tableColumn id="3" xr3:uid="{00000000-0010-0000-0000-000003000000}" name="9. Severity/ Consequence" dataDxfId="9"/>
    <tableColumn id="4" xr3:uid="{00000000-0010-0000-0000-000004000000}" name="10. Hazard Probability" dataDxfId="8"/>
    <tableColumn id="5" xr3:uid="{00000000-0010-0000-0000-000005000000}" name="11. RAC" dataDxfId="7">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6"/>
    <tableColumn id="7" xr3:uid="{00000000-0010-0000-0000-000007000000}" name="13. Severity/ Consequences" dataDxfId="5"/>
    <tableColumn id="8" xr3:uid="{00000000-0010-0000-0000-000008000000}" name="14. Hazard Probability" dataDxfId="4"/>
    <tableColumn id="9" xr3:uid="{00000000-0010-0000-0000-000009000000}" name="15. RAC" dataDxfId="3">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2"/>
    <tableColumn id="10" xr3:uid="{00000000-0010-0000-0000-00000A000000}" name="17. Hazard Control _x000a_Assigned to:"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5"/>
  <sheetViews>
    <sheetView tabSelected="1" zoomScale="80" zoomScaleNormal="80" zoomScalePageLayoutView="80" workbookViewId="0">
      <selection activeCell="H4" sqref="H4:K4"/>
    </sheetView>
  </sheetViews>
  <sheetFormatPr defaultColWidth="2" defaultRowHeight="15" x14ac:dyDescent="0.25"/>
  <cols>
    <col min="1" max="1" width="30.7109375" style="13" customWidth="1"/>
    <col min="2" max="2" width="25.7109375" style="1" customWidth="1"/>
    <col min="3" max="3" width="12.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4" customWidth="1"/>
    <col min="11" max="11" width="25.7109375" style="14" customWidth="1"/>
    <col min="12" max="16384" width="2" style="1"/>
  </cols>
  <sheetData>
    <row r="1" spans="1:11" s="10" customFormat="1" ht="15" customHeight="1" x14ac:dyDescent="0.25">
      <c r="A1" s="84" t="s">
        <v>6</v>
      </c>
      <c r="B1" s="85"/>
      <c r="C1" s="85"/>
      <c r="D1" s="86"/>
      <c r="E1" s="72" t="s">
        <v>33</v>
      </c>
      <c r="F1" s="73"/>
      <c r="G1" s="74"/>
      <c r="H1" s="72" t="s">
        <v>5</v>
      </c>
      <c r="I1" s="73"/>
      <c r="J1" s="73"/>
      <c r="K1" s="74"/>
    </row>
    <row r="2" spans="1:11" ht="30" customHeight="1" thickBot="1" x14ac:dyDescent="0.3">
      <c r="A2" s="87"/>
      <c r="B2" s="88"/>
      <c r="C2" s="88"/>
      <c r="D2" s="89"/>
      <c r="E2" s="75" t="s">
        <v>122</v>
      </c>
      <c r="F2" s="76"/>
      <c r="G2" s="77"/>
      <c r="H2" s="78" t="s">
        <v>118</v>
      </c>
      <c r="I2" s="79"/>
      <c r="J2" s="79"/>
      <c r="K2" s="80"/>
    </row>
    <row r="3" spans="1:11" s="10" customFormat="1" ht="15" customHeight="1" x14ac:dyDescent="0.25">
      <c r="A3" s="72" t="s">
        <v>34</v>
      </c>
      <c r="B3" s="90"/>
      <c r="C3" s="90"/>
      <c r="D3" s="91"/>
      <c r="E3" s="72" t="s">
        <v>4</v>
      </c>
      <c r="F3" s="73"/>
      <c r="G3" s="74"/>
      <c r="H3" s="72" t="s">
        <v>3</v>
      </c>
      <c r="I3" s="73"/>
      <c r="J3" s="73"/>
      <c r="K3" s="74"/>
    </row>
    <row r="4" spans="1:11" ht="43.5" customHeight="1" thickBot="1" x14ac:dyDescent="0.35">
      <c r="A4" s="75" t="s">
        <v>123</v>
      </c>
      <c r="B4" s="92"/>
      <c r="C4" s="92"/>
      <c r="D4" s="93"/>
      <c r="E4" s="78" t="s">
        <v>119</v>
      </c>
      <c r="F4" s="79"/>
      <c r="G4" s="80"/>
      <c r="H4" s="81" t="s">
        <v>145</v>
      </c>
      <c r="I4" s="82"/>
      <c r="J4" s="82"/>
      <c r="K4" s="83"/>
    </row>
    <row r="5" spans="1:11" ht="16.5" customHeight="1" x14ac:dyDescent="0.25">
      <c r="A5" s="69" t="s">
        <v>103</v>
      </c>
      <c r="B5" s="70"/>
      <c r="C5" s="70"/>
      <c r="D5" s="70"/>
      <c r="E5" s="70"/>
      <c r="F5" s="70"/>
      <c r="G5" s="70"/>
      <c r="H5" s="70"/>
      <c r="I5" s="70"/>
      <c r="J5" s="70"/>
      <c r="K5" s="71"/>
    </row>
    <row r="6" spans="1:11" ht="69" customHeight="1" thickBot="1" x14ac:dyDescent="0.3">
      <c r="A6" s="63" t="s">
        <v>7</v>
      </c>
      <c r="B6" s="64"/>
      <c r="C6" s="64"/>
      <c r="D6" s="64"/>
      <c r="E6" s="64"/>
      <c r="F6" s="64"/>
      <c r="G6" s="64"/>
      <c r="H6" s="64"/>
      <c r="I6" s="64"/>
      <c r="J6" s="64"/>
      <c r="K6" s="65"/>
    </row>
    <row r="7" spans="1:11" s="11" customFormat="1" ht="30" customHeight="1" thickBot="1" x14ac:dyDescent="0.3">
      <c r="A7" s="94" t="s">
        <v>36</v>
      </c>
      <c r="B7" s="95"/>
      <c r="C7" s="95"/>
      <c r="D7" s="95"/>
      <c r="E7" s="96"/>
      <c r="F7" s="32" t="s">
        <v>37</v>
      </c>
      <c r="G7" s="66" t="s">
        <v>38</v>
      </c>
      <c r="H7" s="67"/>
      <c r="I7" s="67"/>
      <c r="J7" s="67"/>
      <c r="K7" s="68"/>
    </row>
    <row r="8" spans="1:11" s="12" customFormat="1" ht="45" customHeight="1" thickBot="1" x14ac:dyDescent="0.25">
      <c r="A8" s="28" t="s">
        <v>39</v>
      </c>
      <c r="B8" s="29" t="s">
        <v>40</v>
      </c>
      <c r="C8" s="30" t="s">
        <v>91</v>
      </c>
      <c r="D8" s="29" t="s">
        <v>92</v>
      </c>
      <c r="E8" s="30" t="s">
        <v>41</v>
      </c>
      <c r="F8" s="30" t="s">
        <v>42</v>
      </c>
      <c r="G8" s="30" t="s">
        <v>94</v>
      </c>
      <c r="H8" s="30" t="s">
        <v>93</v>
      </c>
      <c r="I8" s="29" t="s">
        <v>43</v>
      </c>
      <c r="J8" s="31" t="s">
        <v>44</v>
      </c>
      <c r="K8" s="28" t="s">
        <v>45</v>
      </c>
    </row>
    <row r="9" spans="1:11" s="9" customFormat="1" ht="53.25" customHeight="1" thickBot="1" x14ac:dyDescent="0.3">
      <c r="A9" s="19" t="s">
        <v>125</v>
      </c>
      <c r="B9" s="24" t="s">
        <v>124</v>
      </c>
      <c r="C9" s="53" t="s">
        <v>121</v>
      </c>
      <c r="D9" s="41" t="s">
        <v>80</v>
      </c>
      <c r="E9" s="15" t="str">
        <f>IFERROR(VLOOKUP(Table24757811135[[#This Row],[9. Severity/ Consequence]],'RA Charts'!$C$4:$H$8,MATCH(Table24757811135[[#This Row],[10. Hazard Probability]],'RA Charts'!$C$3:$H$3,0),FALSE),"")</f>
        <v>Extremely High</v>
      </c>
      <c r="F9" s="61" t="s">
        <v>128</v>
      </c>
      <c r="G9" s="53" t="s">
        <v>121</v>
      </c>
      <c r="H9" s="41" t="s">
        <v>82</v>
      </c>
      <c r="I9" s="15" t="str">
        <f>IFERROR(VLOOKUP(Table24757811135[[#This Row],[13. Severity/ Consequences]],'RA Charts'!$C$4:$H$8,MATCH(Table24757811135[[#This Row],[14. Hazard Probability]],'RA Charts'!$C$3:$H$3,0),FALSE),"")</f>
        <v>Moderate</v>
      </c>
      <c r="J9" s="33" t="s">
        <v>74</v>
      </c>
      <c r="K9" s="60" t="s">
        <v>129</v>
      </c>
    </row>
    <row r="10" spans="1:11" s="9" customFormat="1" ht="83.25" customHeight="1" thickBot="1" x14ac:dyDescent="0.3">
      <c r="A10" s="19" t="s">
        <v>126</v>
      </c>
      <c r="B10" s="24" t="s">
        <v>124</v>
      </c>
      <c r="C10" s="54" t="s">
        <v>121</v>
      </c>
      <c r="D10" s="41" t="s">
        <v>80</v>
      </c>
      <c r="E10" s="15" t="str">
        <f>IFERROR(VLOOKUP(Table24757811135[[#This Row],[9. Severity/ Consequence]],'RA Charts'!$C$4:$H$8,MATCH(Table24757811135[[#This Row],[10. Hazard Probability]],'RA Charts'!$C$3:$H$3,0),FALSE),"")</f>
        <v>Extremely High</v>
      </c>
      <c r="F10" s="62" t="s">
        <v>127</v>
      </c>
      <c r="G10" s="53" t="s">
        <v>120</v>
      </c>
      <c r="H10" s="41" t="s">
        <v>81</v>
      </c>
      <c r="I10" s="15" t="str">
        <f>IFERROR(VLOOKUP(Table24757811135[[#This Row],[13. Severity/ Consequences]],'RA Charts'!$C$4:$H$8,MATCH(Table24757811135[[#This Row],[14. Hazard Probability]],'RA Charts'!$C$3:$H$3,0),FALSE),"")</f>
        <v>Moderate</v>
      </c>
      <c r="J10" s="33" t="s">
        <v>74</v>
      </c>
      <c r="K10" s="23" t="s">
        <v>130</v>
      </c>
    </row>
    <row r="11" spans="1:11" s="9" customFormat="1" ht="102" customHeight="1" thickBot="1" x14ac:dyDescent="0.3">
      <c r="A11" s="19"/>
      <c r="B11" s="24" t="s">
        <v>132</v>
      </c>
      <c r="C11" s="54" t="s">
        <v>121</v>
      </c>
      <c r="D11" s="8" t="s">
        <v>80</v>
      </c>
      <c r="E11" s="15" t="str">
        <f>IFERROR(VLOOKUP(Table24757811135[[#This Row],[9. Severity/ Consequence]],'RA Charts'!$C$4:$H$8,MATCH(Table24757811135[[#This Row],[10. Hazard Probability]],'RA Charts'!$C$3:$H$3,0),FALSE),"")</f>
        <v>Extremely High</v>
      </c>
      <c r="F11" s="22" t="s">
        <v>131</v>
      </c>
      <c r="G11" s="53" t="s">
        <v>121</v>
      </c>
      <c r="H11" s="8" t="s">
        <v>82</v>
      </c>
      <c r="I11" s="15" t="str">
        <f>IFERROR(VLOOKUP(Table24757811135[[#This Row],[13. Severity/ Consequences]],'RA Charts'!$C$4:$H$8,MATCH(Table24757811135[[#This Row],[14. Hazard Probability]],'RA Charts'!$C$3:$H$3,0),FALSE),"")</f>
        <v>Moderate</v>
      </c>
      <c r="J11" s="33" t="s">
        <v>74</v>
      </c>
      <c r="K11" s="23" t="s">
        <v>130</v>
      </c>
    </row>
    <row r="12" spans="1:11" s="9" customFormat="1" ht="72" customHeight="1" thickBot="1" x14ac:dyDescent="0.3">
      <c r="A12" s="19"/>
      <c r="B12" s="24" t="s">
        <v>135</v>
      </c>
      <c r="C12" s="53" t="s">
        <v>121</v>
      </c>
      <c r="D12" s="41" t="s">
        <v>80</v>
      </c>
      <c r="E12" s="15" t="str">
        <f>IFERROR(VLOOKUP(Table24757811135[[#This Row],[9. Severity/ Consequence]],'RA Charts'!$C$4:$H$8,MATCH(Table24757811135[[#This Row],[10. Hazard Probability]],'RA Charts'!$C$3:$H$3,0),FALSE),"")</f>
        <v>Extremely High</v>
      </c>
      <c r="F12" s="22" t="s">
        <v>133</v>
      </c>
      <c r="G12" s="53" t="s">
        <v>121</v>
      </c>
      <c r="H12" s="41" t="s">
        <v>82</v>
      </c>
      <c r="I12" s="15" t="str">
        <f>IFERROR(VLOOKUP(Table24757811135[[#This Row],[13. Severity/ Consequences]],'RA Charts'!$C$4:$H$8,MATCH(Table24757811135[[#This Row],[14. Hazard Probability]],'RA Charts'!$C$3:$H$3,0),FALSE),"")</f>
        <v>Moderate</v>
      </c>
      <c r="J12" s="33" t="s">
        <v>74</v>
      </c>
      <c r="K12" s="23" t="s">
        <v>130</v>
      </c>
    </row>
    <row r="13" spans="1:11" s="9" customFormat="1" ht="66" customHeight="1" thickBot="1" x14ac:dyDescent="0.3">
      <c r="A13" s="19"/>
      <c r="B13" s="24" t="s">
        <v>134</v>
      </c>
      <c r="C13" s="53" t="s">
        <v>121</v>
      </c>
      <c r="D13" s="41" t="s">
        <v>80</v>
      </c>
      <c r="E13" s="15" t="str">
        <f>IFERROR(VLOOKUP(Table24757811135[[#This Row],[9. Severity/ Consequence]],'RA Charts'!$C$4:$H$8,MATCH(Table24757811135[[#This Row],[10. Hazard Probability]],'RA Charts'!$C$3:$H$3,0),FALSE),"")</f>
        <v>Extremely High</v>
      </c>
      <c r="F13" s="22" t="s">
        <v>136</v>
      </c>
      <c r="G13" s="53" t="s">
        <v>120</v>
      </c>
      <c r="H13" s="41" t="s">
        <v>82</v>
      </c>
      <c r="I13" s="15" t="str">
        <f>IFERROR(VLOOKUP(Table24757811135[[#This Row],[13. Severity/ Consequences]],'RA Charts'!$C$4:$H$8,MATCH(Table24757811135[[#This Row],[14. Hazard Probability]],'RA Charts'!$C$3:$H$3,0),FALSE),"")</f>
        <v>Moderate</v>
      </c>
      <c r="J13" s="33" t="s">
        <v>74</v>
      </c>
      <c r="K13" s="23" t="s">
        <v>130</v>
      </c>
    </row>
    <row r="14" spans="1:11" s="9" customFormat="1" ht="149.25" customHeight="1" thickBot="1" x14ac:dyDescent="0.3">
      <c r="A14" s="19"/>
      <c r="B14" s="24" t="s">
        <v>137</v>
      </c>
      <c r="C14" s="53" t="s">
        <v>120</v>
      </c>
      <c r="D14" s="41" t="s">
        <v>80</v>
      </c>
      <c r="E14" s="15" t="str">
        <f>IFERROR(VLOOKUP(Table24757811135[[#This Row],[9. Severity/ Consequence]],'RA Charts'!$C$4:$H$8,MATCH(Table24757811135[[#This Row],[10. Hazard Probability]],'RA Charts'!$C$3:$H$3,0),FALSE),"")</f>
        <v>High</v>
      </c>
      <c r="F14" s="22" t="s">
        <v>138</v>
      </c>
      <c r="G14" s="53" t="s">
        <v>120</v>
      </c>
      <c r="H14" s="41" t="s">
        <v>82</v>
      </c>
      <c r="I14" s="15" t="str">
        <f>IFERROR(VLOOKUP(Table24757811135[[#This Row],[13. Severity/ Consequences]],'RA Charts'!$C$4:$H$8,MATCH(Table24757811135[[#This Row],[14. Hazard Probability]],'RA Charts'!$C$3:$H$3,0),FALSE),"")</f>
        <v>Moderate</v>
      </c>
      <c r="J14" s="33" t="s">
        <v>74</v>
      </c>
      <c r="K14" s="23" t="s">
        <v>130</v>
      </c>
    </row>
    <row r="15" spans="1:11" s="9" customFormat="1" ht="66.75" customHeight="1" thickBot="1" x14ac:dyDescent="0.3">
      <c r="A15" s="40"/>
      <c r="B15" s="24" t="s">
        <v>140</v>
      </c>
      <c r="C15" s="55" t="s">
        <v>120</v>
      </c>
      <c r="D15" s="41" t="s">
        <v>80</v>
      </c>
      <c r="E15" s="15" t="str">
        <f>IFERROR(VLOOKUP(Table24757811135[[#This Row],[9. Severity/ Consequence]],'RA Charts'!$C$4:$H$8,MATCH(Table24757811135[[#This Row],[10. Hazard Probability]],'RA Charts'!$C$3:$H$3,0),FALSE),"")</f>
        <v>High</v>
      </c>
      <c r="F15" s="22" t="s">
        <v>139</v>
      </c>
      <c r="G15" s="55" t="s">
        <v>120</v>
      </c>
      <c r="H15" s="41" t="s">
        <v>82</v>
      </c>
      <c r="I15" s="27" t="str">
        <f>IFERROR(VLOOKUP(Table24757811135[[#This Row],[13. Severity/ Consequences]],'RA Charts'!$C$4:$H$8,MATCH(Table24757811135[[#This Row],[14. Hazard Probability]],'RA Charts'!$C$3:$H$3,0),FALSE),"")</f>
        <v>Moderate</v>
      </c>
      <c r="J15" s="34" t="s">
        <v>74</v>
      </c>
      <c r="K15" s="23" t="s">
        <v>130</v>
      </c>
    </row>
    <row r="16" spans="1:11" s="9" customFormat="1" ht="47.25" customHeight="1" thickBot="1" x14ac:dyDescent="0.3">
      <c r="A16" s="40"/>
      <c r="B16" s="24" t="s">
        <v>141</v>
      </c>
      <c r="C16" s="55" t="s">
        <v>117</v>
      </c>
      <c r="D16" s="41" t="s">
        <v>0</v>
      </c>
      <c r="E16" s="15" t="str">
        <f>IFERROR(VLOOKUP(Table24757811135[[#This Row],[9. Severity/ Consequence]],'RA Charts'!$C$4:$H$8,MATCH(Table24757811135[[#This Row],[10. Hazard Probability]],'RA Charts'!$C$3:$H$3,0),FALSE),"")</f>
        <v>High</v>
      </c>
      <c r="F16" s="22" t="s">
        <v>142</v>
      </c>
      <c r="G16" s="55" t="s">
        <v>117</v>
      </c>
      <c r="H16" s="41" t="s">
        <v>80</v>
      </c>
      <c r="I16" s="27" t="str">
        <f>IFERROR(VLOOKUP(Table24757811135[[#This Row],[13. Severity/ Consequences]],'RA Charts'!$C$4:$H$8,MATCH(Table24757811135[[#This Row],[14. Hazard Probability]],'RA Charts'!$C$3:$H$3,0),FALSE),"")</f>
        <v>Moderate</v>
      </c>
      <c r="J16" s="34" t="s">
        <v>74</v>
      </c>
      <c r="K16" s="23" t="s">
        <v>130</v>
      </c>
    </row>
    <row r="17" spans="1:11" s="9" customFormat="1" ht="126.75" customHeight="1" thickBot="1" x14ac:dyDescent="0.3">
      <c r="A17" s="40"/>
      <c r="B17" s="24" t="s">
        <v>144</v>
      </c>
      <c r="C17" s="55" t="s">
        <v>121</v>
      </c>
      <c r="D17" s="41" t="s">
        <v>80</v>
      </c>
      <c r="E17" s="15" t="str">
        <f>IFERROR(VLOOKUP(Table24757811135[[#This Row],[9. Severity/ Consequence]],'RA Charts'!$C$4:$H$8,MATCH(Table24757811135[[#This Row],[10. Hazard Probability]],'RA Charts'!$C$3:$H$3,0),FALSE),"")</f>
        <v>Extremely High</v>
      </c>
      <c r="F17" s="22" t="s">
        <v>143</v>
      </c>
      <c r="G17" s="55" t="s">
        <v>121</v>
      </c>
      <c r="H17" s="41" t="s">
        <v>82</v>
      </c>
      <c r="I17" s="27" t="str">
        <f>IFERROR(VLOOKUP(Table24757811135[[#This Row],[13. Severity/ Consequences]],'RA Charts'!$C$4:$H$8,MATCH(Table24757811135[[#This Row],[14. Hazard Probability]],'RA Charts'!$C$3:$H$3,0),FALSE),"")</f>
        <v>Moderate</v>
      </c>
      <c r="J17" s="33" t="s">
        <v>74</v>
      </c>
      <c r="K17" s="23" t="s">
        <v>130</v>
      </c>
    </row>
    <row r="18" spans="1:11" s="9" customFormat="1" ht="20.100000000000001" customHeight="1" thickBot="1" x14ac:dyDescent="0.3">
      <c r="A18" s="40"/>
      <c r="B18" s="25"/>
      <c r="C18" s="55"/>
      <c r="D18" s="41"/>
      <c r="E18" s="15" t="str">
        <f>IFERROR(VLOOKUP(Table24757811135[[#This Row],[9. Severity/ Consequence]],'RA Charts'!$C$4:$H$8,MATCH(Table24757811135[[#This Row],[10. Hazard Probability]],'RA Charts'!$C$3:$H$3,0),FALSE),"")</f>
        <v/>
      </c>
      <c r="F18" s="26"/>
      <c r="G18" s="55"/>
      <c r="H18" s="41"/>
      <c r="I18" s="27" t="str">
        <f>IFERROR(VLOOKUP(Table24757811135[[#This Row],[13. Severity/ Consequences]],'RA Charts'!$C$4:$H$8,MATCH(Table24757811135[[#This Row],[14. Hazard Probability]],'RA Charts'!$C$3:$H$3,0),FALSE),"")</f>
        <v/>
      </c>
      <c r="J18" s="34"/>
      <c r="K18" s="23"/>
    </row>
    <row r="19" spans="1:11" s="9" customFormat="1" ht="20.100000000000001" customHeight="1" thickBot="1" x14ac:dyDescent="0.3">
      <c r="A19" s="40"/>
      <c r="B19" s="25"/>
      <c r="C19" s="55"/>
      <c r="D19" s="41"/>
      <c r="E19" s="15" t="str">
        <f>IFERROR(VLOOKUP(Table24757811135[[#This Row],[9. Severity/ Consequence]],'RA Charts'!$C$4:$H$8,MATCH(Table24757811135[[#This Row],[10. Hazard Probability]],'RA Charts'!$C$3:$H$3,0),FALSE),"")</f>
        <v/>
      </c>
      <c r="F19" s="26"/>
      <c r="G19" s="55"/>
      <c r="H19" s="41"/>
      <c r="I19" s="27" t="str">
        <f>IFERROR(VLOOKUP(Table24757811135[[#This Row],[13. Severity/ Consequences]],'RA Charts'!$C$4:$H$8,MATCH(Table24757811135[[#This Row],[14. Hazard Probability]],'RA Charts'!$C$3:$H$3,0),FALSE),"")</f>
        <v/>
      </c>
      <c r="J19" s="34"/>
      <c r="K19" s="23"/>
    </row>
    <row r="20" spans="1:11" s="9" customFormat="1" ht="20.100000000000001" customHeight="1" thickBot="1" x14ac:dyDescent="0.3">
      <c r="A20" s="40"/>
      <c r="B20" s="25"/>
      <c r="C20" s="55"/>
      <c r="D20" s="41"/>
      <c r="E20" s="15" t="str">
        <f>IFERROR(VLOOKUP(Table24757811135[[#This Row],[9. Severity/ Consequence]],'RA Charts'!$C$4:$H$8,MATCH(Table24757811135[[#This Row],[10. Hazard Probability]],'RA Charts'!$C$3:$H$3,0),FALSE),"")</f>
        <v/>
      </c>
      <c r="F20" s="26"/>
      <c r="G20" s="55"/>
      <c r="H20" s="41"/>
      <c r="I20" s="27" t="str">
        <f>IFERROR(VLOOKUP(Table24757811135[[#This Row],[13. Severity/ Consequences]],'RA Charts'!$C$4:$H$8,MATCH(Table24757811135[[#This Row],[14. Hazard Probability]],'RA Charts'!$C$3:$H$3,0),FALSE),"")</f>
        <v/>
      </c>
      <c r="J20" s="34"/>
      <c r="K20" s="23"/>
    </row>
    <row r="21" spans="1:11" s="9" customFormat="1" ht="20.100000000000001" customHeight="1" thickBot="1" x14ac:dyDescent="0.3">
      <c r="A21" s="40"/>
      <c r="B21" s="25"/>
      <c r="C21" s="55"/>
      <c r="D21" s="41"/>
      <c r="E21" s="15" t="str">
        <f>IFERROR(VLOOKUP(Table24757811135[[#This Row],[9. Severity/ Consequence]],'RA Charts'!$C$4:$H$8,MATCH(Table24757811135[[#This Row],[10. Hazard Probability]],'RA Charts'!$C$3:$H$3,0),FALSE),"")</f>
        <v/>
      </c>
      <c r="F21" s="26"/>
      <c r="G21" s="55"/>
      <c r="H21" s="41"/>
      <c r="I21" s="27" t="str">
        <f>IFERROR(VLOOKUP(Table24757811135[[#This Row],[13. Severity/ Consequences]],'RA Charts'!$C$4:$H$8,MATCH(Table24757811135[[#This Row],[14. Hazard Probability]],'RA Charts'!$C$3:$H$3,0),FALSE),"")</f>
        <v/>
      </c>
      <c r="J21" s="34"/>
      <c r="K21" s="23"/>
    </row>
    <row r="22" spans="1:11" s="9" customFormat="1" ht="20.100000000000001" customHeight="1" thickBot="1" x14ac:dyDescent="0.3">
      <c r="A22" s="40"/>
      <c r="B22" s="25"/>
      <c r="C22" s="55"/>
      <c r="D22" s="41"/>
      <c r="E22" s="15" t="str">
        <f>IFERROR(VLOOKUP(Table24757811135[[#This Row],[9. Severity/ Consequence]],'RA Charts'!$C$4:$H$8,MATCH(Table24757811135[[#This Row],[10. Hazard Probability]],'RA Charts'!$C$3:$H$3,0),FALSE),"")</f>
        <v/>
      </c>
      <c r="F22" s="26"/>
      <c r="G22" s="55"/>
      <c r="H22" s="41"/>
      <c r="I22" s="27" t="str">
        <f>IFERROR(VLOOKUP(Table24757811135[[#This Row],[13. Severity/ Consequences]],'RA Charts'!$C$4:$H$8,MATCH(Table24757811135[[#This Row],[14. Hazard Probability]],'RA Charts'!$C$3:$H$3,0),FALSE),"")</f>
        <v/>
      </c>
      <c r="J22" s="34"/>
      <c r="K22" s="23"/>
    </row>
    <row r="23" spans="1:11" s="9" customFormat="1" ht="20.100000000000001" customHeight="1" thickBot="1" x14ac:dyDescent="0.3">
      <c r="A23" s="40"/>
      <c r="B23" s="25"/>
      <c r="C23" s="55"/>
      <c r="D23" s="41"/>
      <c r="E23" s="15" t="str">
        <f>IFERROR(VLOOKUP(Table24757811135[[#This Row],[9. Severity/ Consequence]],'RA Charts'!$C$4:$H$8,MATCH(Table24757811135[[#This Row],[10. Hazard Probability]],'RA Charts'!$C$3:$H$3,0),FALSE),"")</f>
        <v/>
      </c>
      <c r="F23" s="26"/>
      <c r="G23" s="55"/>
      <c r="H23" s="41"/>
      <c r="I23" s="27" t="str">
        <f>IFERROR(VLOOKUP(Table24757811135[[#This Row],[13. Severity/ Consequences]],'RA Charts'!$C$4:$H$8,MATCH(Table24757811135[[#This Row],[14. Hazard Probability]],'RA Charts'!$C$3:$H$3,0),FALSE),"")</f>
        <v/>
      </c>
      <c r="J23" s="34"/>
      <c r="K23" s="23"/>
    </row>
    <row r="24" spans="1:11" s="9" customFormat="1" ht="20.100000000000001" customHeight="1" thickBot="1" x14ac:dyDescent="0.3">
      <c r="A24" s="40"/>
      <c r="B24" s="25"/>
      <c r="C24" s="55"/>
      <c r="D24" s="41"/>
      <c r="E24" s="15" t="str">
        <f>IFERROR(VLOOKUP(Table24757811135[[#This Row],[9. Severity/ Consequence]],'RA Charts'!$C$4:$H$8,MATCH(Table24757811135[[#This Row],[10. Hazard Probability]],'RA Charts'!$C$3:$H$3,0),FALSE),"")</f>
        <v/>
      </c>
      <c r="F24" s="26"/>
      <c r="G24" s="55"/>
      <c r="H24" s="41"/>
      <c r="I24" s="27" t="str">
        <f>IFERROR(VLOOKUP(Table24757811135[[#This Row],[13. Severity/ Consequences]],'RA Charts'!$C$4:$H$8,MATCH(Table24757811135[[#This Row],[14. Hazard Probability]],'RA Charts'!$C$3:$H$3,0),FALSE),"")</f>
        <v/>
      </c>
      <c r="J24" s="34"/>
      <c r="K24" s="23"/>
    </row>
    <row r="25" spans="1:11" s="9" customFormat="1" ht="20.100000000000001" customHeight="1" thickBot="1" x14ac:dyDescent="0.3">
      <c r="A25" s="40"/>
      <c r="B25" s="25"/>
      <c r="C25" s="55"/>
      <c r="D25" s="41"/>
      <c r="E25" s="15" t="str">
        <f>IFERROR(VLOOKUP(Table24757811135[[#This Row],[9. Severity/ Consequence]],'RA Charts'!$C$4:$H$8,MATCH(Table24757811135[[#This Row],[10. Hazard Probability]],'RA Charts'!$C$3:$H$3,0),FALSE),"")</f>
        <v/>
      </c>
      <c r="F25" s="26"/>
      <c r="G25" s="55"/>
      <c r="H25" s="41"/>
      <c r="I25" s="27" t="str">
        <f>IFERROR(VLOOKUP(Table24757811135[[#This Row],[13. Severity/ Consequences]],'RA Charts'!$C$4:$H$8,MATCH(Table24757811135[[#This Row],[14. Hazard Probability]],'RA Charts'!$C$3:$H$3,0),FALSE),"")</f>
        <v/>
      </c>
      <c r="J25" s="34"/>
      <c r="K25" s="23"/>
    </row>
    <row r="26" spans="1:11" s="9" customFormat="1" ht="20.100000000000001" customHeight="1" thickBot="1" x14ac:dyDescent="0.3">
      <c r="A26" s="40"/>
      <c r="B26" s="25"/>
      <c r="C26" s="55"/>
      <c r="D26" s="41"/>
      <c r="E26" s="15" t="str">
        <f>IFERROR(VLOOKUP(Table24757811135[[#This Row],[9. Severity/ Consequence]],'RA Charts'!$C$4:$H$8,MATCH(Table24757811135[[#This Row],[10. Hazard Probability]],'RA Charts'!$C$3:$H$3,0),FALSE),"")</f>
        <v/>
      </c>
      <c r="F26" s="26"/>
      <c r="G26" s="55"/>
      <c r="H26" s="41"/>
      <c r="I26" s="27" t="str">
        <f>IFERROR(VLOOKUP(Table24757811135[[#This Row],[13. Severity/ Consequences]],'RA Charts'!$C$4:$H$8,MATCH(Table24757811135[[#This Row],[14. Hazard Probability]],'RA Charts'!$C$3:$H$3,0),FALSE),"")</f>
        <v/>
      </c>
      <c r="J26" s="34"/>
      <c r="K26" s="23"/>
    </row>
    <row r="27" spans="1:11" s="9" customFormat="1" ht="20.100000000000001" customHeight="1" thickBot="1" x14ac:dyDescent="0.3">
      <c r="A27" s="40"/>
      <c r="B27" s="25"/>
      <c r="C27" s="55"/>
      <c r="D27" s="41"/>
      <c r="E27" s="15" t="str">
        <f>IFERROR(VLOOKUP(Table24757811135[[#This Row],[9. Severity/ Consequence]],'RA Charts'!$C$4:$H$8,MATCH(Table24757811135[[#This Row],[10. Hazard Probability]],'RA Charts'!$C$3:$H$3,0),FALSE),"")</f>
        <v/>
      </c>
      <c r="F27" s="26"/>
      <c r="G27" s="55"/>
      <c r="H27" s="41"/>
      <c r="I27" s="27" t="str">
        <f>IFERROR(VLOOKUP(Table24757811135[[#This Row],[13. Severity/ Consequences]],'RA Charts'!$C$4:$H$8,MATCH(Table24757811135[[#This Row],[14. Hazard Probability]],'RA Charts'!$C$3:$H$3,0),FALSE),"")</f>
        <v/>
      </c>
      <c r="J27" s="34"/>
      <c r="K27" s="23"/>
    </row>
    <row r="28" spans="1:11" s="9" customFormat="1" ht="20.100000000000001" customHeight="1" thickBot="1" x14ac:dyDescent="0.3">
      <c r="A28" s="40"/>
      <c r="B28" s="25"/>
      <c r="C28" s="55"/>
      <c r="D28" s="41"/>
      <c r="E28" s="15" t="str">
        <f>IFERROR(VLOOKUP(Table24757811135[[#This Row],[9. Severity/ Consequence]],'RA Charts'!$C$4:$H$8,MATCH(Table24757811135[[#This Row],[10. Hazard Probability]],'RA Charts'!$C$3:$H$3,0),FALSE),"")</f>
        <v/>
      </c>
      <c r="F28" s="26"/>
      <c r="G28" s="55"/>
      <c r="H28" s="41"/>
      <c r="I28" s="27" t="str">
        <f>IFERROR(VLOOKUP(Table24757811135[[#This Row],[13. Severity/ Consequences]],'RA Charts'!$C$4:$H$8,MATCH(Table24757811135[[#This Row],[14. Hazard Probability]],'RA Charts'!$C$3:$H$3,0),FALSE),"")</f>
        <v/>
      </c>
      <c r="J28" s="34"/>
      <c r="K28" s="23"/>
    </row>
    <row r="29" spans="1:11" s="9" customFormat="1" ht="20.100000000000001" customHeight="1" thickBot="1" x14ac:dyDescent="0.3">
      <c r="A29" s="40"/>
      <c r="B29" s="25"/>
      <c r="C29" s="55"/>
      <c r="D29" s="41"/>
      <c r="E29" s="15" t="str">
        <f>IFERROR(VLOOKUP(Table24757811135[[#This Row],[9. Severity/ Consequence]],'RA Charts'!$C$4:$H$8,MATCH(Table24757811135[[#This Row],[10. Hazard Probability]],'RA Charts'!$C$3:$H$3,0),FALSE),"")</f>
        <v/>
      </c>
      <c r="F29" s="26"/>
      <c r="G29" s="55"/>
      <c r="H29" s="41"/>
      <c r="I29" s="27" t="str">
        <f>IFERROR(VLOOKUP(Table24757811135[[#This Row],[13. Severity/ Consequences]],'RA Charts'!$C$4:$H$8,MATCH(Table24757811135[[#This Row],[14. Hazard Probability]],'RA Charts'!$C$3:$H$3,0),FALSE),"")</f>
        <v/>
      </c>
      <c r="J29" s="34"/>
      <c r="K29" s="23"/>
    </row>
    <row r="30" spans="1:11" s="9" customFormat="1" ht="20.100000000000001" customHeight="1" thickBot="1" x14ac:dyDescent="0.3">
      <c r="A30" s="40"/>
      <c r="B30" s="25"/>
      <c r="C30" s="55"/>
      <c r="D30" s="41"/>
      <c r="E30" s="15" t="str">
        <f>IFERROR(VLOOKUP(Table24757811135[[#This Row],[9. Severity/ Consequence]],'RA Charts'!$C$4:$H$8,MATCH(Table24757811135[[#This Row],[10. Hazard Probability]],'RA Charts'!$C$3:$H$3,0),FALSE),"")</f>
        <v/>
      </c>
      <c r="F30" s="26"/>
      <c r="G30" s="55"/>
      <c r="H30" s="41"/>
      <c r="I30" s="27" t="str">
        <f>IFERROR(VLOOKUP(Table24757811135[[#This Row],[13. Severity/ Consequences]],'RA Charts'!$C$4:$H$8,MATCH(Table24757811135[[#This Row],[14. Hazard Probability]],'RA Charts'!$C$3:$H$3,0),FALSE),"")</f>
        <v/>
      </c>
      <c r="J30" s="34"/>
      <c r="K30" s="23"/>
    </row>
    <row r="31" spans="1:11" s="9" customFormat="1" ht="20.100000000000001" customHeight="1" thickBot="1" x14ac:dyDescent="0.3">
      <c r="A31" s="40"/>
      <c r="B31" s="25"/>
      <c r="C31" s="55"/>
      <c r="D31" s="41"/>
      <c r="E31" s="15" t="str">
        <f>IFERROR(VLOOKUP(Table24757811135[[#This Row],[9. Severity/ Consequence]],'RA Charts'!$C$4:$H$8,MATCH(Table24757811135[[#This Row],[10. Hazard Probability]],'RA Charts'!$C$3:$H$3,0),FALSE),"")</f>
        <v/>
      </c>
      <c r="F31" s="26"/>
      <c r="G31" s="55"/>
      <c r="H31" s="41"/>
      <c r="I31" s="27" t="str">
        <f>IFERROR(VLOOKUP(Table24757811135[[#This Row],[13. Severity/ Consequences]],'RA Charts'!$C$4:$H$8,MATCH(Table24757811135[[#This Row],[14. Hazard Probability]],'RA Charts'!$C$3:$H$3,0),FALSE),"")</f>
        <v/>
      </c>
      <c r="J31" s="34"/>
      <c r="K31" s="23"/>
    </row>
    <row r="32" spans="1:11" s="9" customFormat="1" ht="20.100000000000001" customHeight="1" thickBot="1" x14ac:dyDescent="0.3">
      <c r="A32" s="40"/>
      <c r="B32" s="25"/>
      <c r="C32" s="55"/>
      <c r="D32" s="41"/>
      <c r="E32" s="15" t="str">
        <f>IFERROR(VLOOKUP(Table24757811135[[#This Row],[9. Severity/ Consequence]],'RA Charts'!$C$4:$H$8,MATCH(Table24757811135[[#This Row],[10. Hazard Probability]],'RA Charts'!$C$3:$H$3,0),FALSE),"")</f>
        <v/>
      </c>
      <c r="F32" s="26"/>
      <c r="G32" s="55"/>
      <c r="H32" s="41"/>
      <c r="I32" s="27" t="str">
        <f>IFERROR(VLOOKUP(Table24757811135[[#This Row],[13. Severity/ Consequences]],'RA Charts'!$C$4:$H$8,MATCH(Table24757811135[[#This Row],[14. Hazard Probability]],'RA Charts'!$C$3:$H$3,0),FALSE),"")</f>
        <v/>
      </c>
      <c r="J32" s="34"/>
      <c r="K32" s="23"/>
    </row>
    <row r="33" spans="1:11" s="9" customFormat="1" ht="20.100000000000001" customHeight="1" thickBot="1" x14ac:dyDescent="0.3">
      <c r="A33" s="40"/>
      <c r="B33" s="25"/>
      <c r="C33" s="55"/>
      <c r="D33" s="41"/>
      <c r="E33" s="15" t="str">
        <f>IFERROR(VLOOKUP(Table24757811135[[#This Row],[9. Severity/ Consequence]],'RA Charts'!$C$4:$H$8,MATCH(Table24757811135[[#This Row],[10. Hazard Probability]],'RA Charts'!$C$3:$H$3,0),FALSE),"")</f>
        <v/>
      </c>
      <c r="F33" s="26"/>
      <c r="G33" s="55"/>
      <c r="H33" s="41"/>
      <c r="I33" s="27" t="str">
        <f>IFERROR(VLOOKUP(Table24757811135[[#This Row],[13. Severity/ Consequences]],'RA Charts'!$C$4:$H$8,MATCH(Table24757811135[[#This Row],[14. Hazard Probability]],'RA Charts'!$C$3:$H$3,0),FALSE),"")</f>
        <v/>
      </c>
      <c r="J33" s="34"/>
      <c r="K33" s="23"/>
    </row>
    <row r="34" spans="1:11" s="9" customFormat="1" ht="20.100000000000001" customHeight="1" thickBot="1" x14ac:dyDescent="0.3">
      <c r="A34" s="40"/>
      <c r="B34" s="25"/>
      <c r="C34" s="55"/>
      <c r="D34" s="41"/>
      <c r="E34" s="15" t="str">
        <f>IFERROR(VLOOKUP(Table24757811135[[#This Row],[9. Severity/ Consequence]],'RA Charts'!$C$4:$H$8,MATCH(Table24757811135[[#This Row],[10. Hazard Probability]],'RA Charts'!$C$3:$H$3,0),FALSE),"")</f>
        <v/>
      </c>
      <c r="F34" s="26"/>
      <c r="G34" s="55"/>
      <c r="H34" s="41"/>
      <c r="I34" s="27" t="str">
        <f>IFERROR(VLOOKUP(Table24757811135[[#This Row],[13. Severity/ Consequences]],'RA Charts'!$C$4:$H$8,MATCH(Table24757811135[[#This Row],[14. Hazard Probability]],'RA Charts'!$C$3:$H$3,0),FALSE),"")</f>
        <v/>
      </c>
      <c r="J34" s="34"/>
      <c r="K34" s="23"/>
    </row>
    <row r="35" spans="1:11" s="9" customFormat="1" ht="20.100000000000001" customHeight="1" thickBot="1" x14ac:dyDescent="0.3">
      <c r="A35" s="40"/>
      <c r="B35" s="25"/>
      <c r="C35" s="55"/>
      <c r="D35" s="41"/>
      <c r="E35" s="15" t="str">
        <f>IFERROR(VLOOKUP(Table24757811135[[#This Row],[9. Severity/ Consequence]],'RA Charts'!$C$4:$H$8,MATCH(Table24757811135[[#This Row],[10. Hazard Probability]],'RA Charts'!$C$3:$H$3,0),FALSE),"")</f>
        <v/>
      </c>
      <c r="F35" s="26"/>
      <c r="G35" s="55"/>
      <c r="H35" s="41"/>
      <c r="I35" s="27" t="str">
        <f>IFERROR(VLOOKUP(Table24757811135[[#This Row],[13. Severity/ Consequences]],'RA Charts'!$C$4:$H$8,MATCH(Table24757811135[[#This Row],[14. Hazard Probability]],'RA Charts'!$C$3:$H$3,0),FALSE),"")</f>
        <v/>
      </c>
      <c r="J35" s="34"/>
      <c r="K35" s="23"/>
    </row>
    <row r="36" spans="1:11" s="9" customFormat="1" ht="20.100000000000001" customHeight="1" thickBot="1" x14ac:dyDescent="0.3">
      <c r="A36" s="40"/>
      <c r="B36" s="25"/>
      <c r="C36" s="55"/>
      <c r="D36" s="41"/>
      <c r="E36" s="15" t="str">
        <f>IFERROR(VLOOKUP(Table24757811135[[#This Row],[9. Severity/ Consequence]],'RA Charts'!$C$4:$H$8,MATCH(Table24757811135[[#This Row],[10. Hazard Probability]],'RA Charts'!$C$3:$H$3,0),FALSE),"")</f>
        <v/>
      </c>
      <c r="F36" s="26"/>
      <c r="G36" s="55"/>
      <c r="H36" s="41"/>
      <c r="I36" s="27" t="str">
        <f>IFERROR(VLOOKUP(Table24757811135[[#This Row],[13. Severity/ Consequences]],'RA Charts'!$C$4:$H$8,MATCH(Table24757811135[[#This Row],[14. Hazard Probability]],'RA Charts'!$C$3:$H$3,0),FALSE),"")</f>
        <v/>
      </c>
      <c r="J36" s="34"/>
      <c r="K36" s="23"/>
    </row>
    <row r="37" spans="1:11" ht="20.100000000000001" customHeight="1" thickBot="1" x14ac:dyDescent="0.3">
      <c r="A37" s="40"/>
      <c r="B37" s="25"/>
      <c r="C37" s="55"/>
      <c r="D37" s="41"/>
      <c r="E37" s="15" t="str">
        <f>IFERROR(VLOOKUP(Table24757811135[[#This Row],[9. Severity/ Consequence]],'RA Charts'!$C$4:$H$8,MATCH(Table24757811135[[#This Row],[10. Hazard Probability]],'RA Charts'!$C$3:$H$3,0),FALSE),"")</f>
        <v/>
      </c>
      <c r="F37" s="26"/>
      <c r="G37" s="55"/>
      <c r="H37" s="41"/>
      <c r="I37" s="27" t="str">
        <f>IFERROR(VLOOKUP(Table24757811135[[#This Row],[13. Severity/ Consequences]],'RA Charts'!$C$4:$H$8,MATCH(Table24757811135[[#This Row],[14. Hazard Probability]],'RA Charts'!$C$3:$H$3,0),FALSE),"")</f>
        <v/>
      </c>
      <c r="J37" s="34"/>
      <c r="K37" s="23"/>
    </row>
    <row r="38" spans="1:11" ht="20.100000000000001" customHeight="1" thickBot="1" x14ac:dyDescent="0.3">
      <c r="A38" s="40"/>
      <c r="B38" s="25"/>
      <c r="C38" s="55"/>
      <c r="D38" s="41"/>
      <c r="E38" s="15" t="str">
        <f>IFERROR(VLOOKUP(Table24757811135[[#This Row],[9. Severity/ Consequence]],'RA Charts'!$C$4:$H$8,MATCH(Table24757811135[[#This Row],[10. Hazard Probability]],'RA Charts'!$C$3:$H$3,0),FALSE),"")</f>
        <v/>
      </c>
      <c r="F38" s="26"/>
      <c r="G38" s="55"/>
      <c r="H38" s="41"/>
      <c r="I38" s="27" t="str">
        <f>IFERROR(VLOOKUP(Table24757811135[[#This Row],[13. Severity/ Consequences]],'RA Charts'!$C$4:$H$8,MATCH(Table24757811135[[#This Row],[14. Hazard Probability]],'RA Charts'!$C$3:$H$3,0),FALSE),"")</f>
        <v/>
      </c>
      <c r="J38" s="34"/>
      <c r="K38" s="23"/>
    </row>
    <row r="39" spans="1:11" ht="20.100000000000001" customHeight="1" thickBot="1" x14ac:dyDescent="0.3">
      <c r="A39" s="40"/>
      <c r="B39" s="25"/>
      <c r="C39" s="55"/>
      <c r="D39" s="41"/>
      <c r="E39" s="15" t="str">
        <f>IFERROR(VLOOKUP(Table24757811135[[#This Row],[9. Severity/ Consequence]],'RA Charts'!$C$4:$H$8,MATCH(Table24757811135[[#This Row],[10. Hazard Probability]],'RA Charts'!$C$3:$H$3,0),FALSE),"")</f>
        <v/>
      </c>
      <c r="F39" s="26"/>
      <c r="G39" s="55"/>
      <c r="H39" s="41"/>
      <c r="I39" s="27" t="str">
        <f>IFERROR(VLOOKUP(Table24757811135[[#This Row],[13. Severity/ Consequences]],'RA Charts'!$C$4:$H$8,MATCH(Table24757811135[[#This Row],[14. Hazard Probability]],'RA Charts'!$C$3:$H$3,0),FALSE),"")</f>
        <v/>
      </c>
      <c r="J39" s="34"/>
      <c r="K39" s="23"/>
    </row>
    <row r="40" spans="1:11" ht="20.100000000000001" customHeight="1" thickBot="1" x14ac:dyDescent="0.3">
      <c r="A40" s="40"/>
      <c r="B40" s="25"/>
      <c r="C40" s="55"/>
      <c r="D40" s="41"/>
      <c r="E40" s="15" t="str">
        <f>IFERROR(VLOOKUP(Table24757811135[[#This Row],[9. Severity/ Consequence]],'RA Charts'!$C$4:$H$8,MATCH(Table24757811135[[#This Row],[10. Hazard Probability]],'RA Charts'!$C$3:$H$3,0),FALSE),"")</f>
        <v/>
      </c>
      <c r="F40" s="26"/>
      <c r="G40" s="55"/>
      <c r="H40" s="41"/>
      <c r="I40" s="27" t="str">
        <f>IFERROR(VLOOKUP(Table24757811135[[#This Row],[13. Severity/ Consequences]],'RA Charts'!$C$4:$H$8,MATCH(Table24757811135[[#This Row],[14. Hazard Probability]],'RA Charts'!$C$3:$H$3,0),FALSE),"")</f>
        <v/>
      </c>
      <c r="J40" s="34"/>
      <c r="K40" s="23"/>
    </row>
    <row r="41" spans="1:11" ht="20.100000000000001" customHeight="1" thickBot="1" x14ac:dyDescent="0.3">
      <c r="A41" s="40"/>
      <c r="B41" s="25"/>
      <c r="C41" s="55"/>
      <c r="D41" s="41"/>
      <c r="E41" s="15" t="str">
        <f>IFERROR(VLOOKUP(Table24757811135[[#This Row],[9. Severity/ Consequence]],'RA Charts'!$C$4:$H$8,MATCH(Table24757811135[[#This Row],[10. Hazard Probability]],'RA Charts'!$C$3:$H$3,0),FALSE),"")</f>
        <v/>
      </c>
      <c r="F41" s="26"/>
      <c r="G41" s="55"/>
      <c r="H41" s="41"/>
      <c r="I41" s="27" t="str">
        <f>IFERROR(VLOOKUP(Table24757811135[[#This Row],[13. Severity/ Consequences]],'RA Charts'!$C$4:$H$8,MATCH(Table24757811135[[#This Row],[14. Hazard Probability]],'RA Charts'!$C$3:$H$3,0),FALSE),"")</f>
        <v/>
      </c>
      <c r="J41" s="34"/>
      <c r="K41" s="23"/>
    </row>
    <row r="42" spans="1:11" ht="20.100000000000001" customHeight="1" thickBot="1" x14ac:dyDescent="0.3">
      <c r="A42" s="40"/>
      <c r="B42" s="25"/>
      <c r="C42" s="55"/>
      <c r="D42" s="41"/>
      <c r="E42" s="15" t="str">
        <f>IFERROR(VLOOKUP(Table24757811135[[#This Row],[9. Severity/ Consequence]],'RA Charts'!$C$4:$H$8,MATCH(Table24757811135[[#This Row],[10. Hazard Probability]],'RA Charts'!$C$3:$H$3,0),FALSE),"")</f>
        <v/>
      </c>
      <c r="F42" s="26"/>
      <c r="G42" s="55"/>
      <c r="H42" s="41"/>
      <c r="I42" s="27" t="str">
        <f>IFERROR(VLOOKUP(Table24757811135[[#This Row],[13. Severity/ Consequences]],'RA Charts'!$C$4:$H$8,MATCH(Table24757811135[[#This Row],[14. Hazard Probability]],'RA Charts'!$C$3:$H$3,0),FALSE),"")</f>
        <v/>
      </c>
      <c r="J42" s="34"/>
      <c r="K42" s="23"/>
    </row>
    <row r="43" spans="1:11" ht="20.100000000000001" customHeight="1" thickBot="1" x14ac:dyDescent="0.3">
      <c r="A43" s="40"/>
      <c r="B43" s="25"/>
      <c r="C43" s="55"/>
      <c r="D43" s="41"/>
      <c r="E43" s="15" t="str">
        <f>IFERROR(VLOOKUP(Table24757811135[[#This Row],[9. Severity/ Consequence]],'RA Charts'!$C$4:$H$8,MATCH(Table24757811135[[#This Row],[10. Hazard Probability]],'RA Charts'!$C$3:$H$3,0),FALSE),"")</f>
        <v/>
      </c>
      <c r="F43" s="26"/>
      <c r="G43" s="55"/>
      <c r="H43" s="41"/>
      <c r="I43" s="27" t="str">
        <f>IFERROR(VLOOKUP(Table24757811135[[#This Row],[13. Severity/ Consequences]],'RA Charts'!$C$4:$H$8,MATCH(Table24757811135[[#This Row],[14. Hazard Probability]],'RA Charts'!$C$3:$H$3,0),FALSE),"")</f>
        <v/>
      </c>
      <c r="J43" s="34"/>
      <c r="K43" s="23"/>
    </row>
    <row r="44" spans="1:11" ht="20.100000000000001" customHeight="1" thickBot="1" x14ac:dyDescent="0.3">
      <c r="A44" s="40"/>
      <c r="B44" s="25"/>
      <c r="C44" s="55"/>
      <c r="D44" s="41"/>
      <c r="E44" s="15" t="str">
        <f>IFERROR(VLOOKUP(Table24757811135[[#This Row],[9. Severity/ Consequence]],'RA Charts'!$C$4:$H$8,MATCH(Table24757811135[[#This Row],[10. Hazard Probability]],'RA Charts'!$C$3:$H$3,0),FALSE),"")</f>
        <v/>
      </c>
      <c r="F44" s="26"/>
      <c r="G44" s="55"/>
      <c r="H44" s="41"/>
      <c r="I44" s="27" t="str">
        <f>IFERROR(VLOOKUP(Table24757811135[[#This Row],[13. Severity/ Consequences]],'RA Charts'!$C$4:$H$8,MATCH(Table24757811135[[#This Row],[14. Hazard Probability]],'RA Charts'!$C$3:$H$3,0),FALSE),"")</f>
        <v/>
      </c>
      <c r="J44" s="34"/>
      <c r="K44" s="23"/>
    </row>
    <row r="45" spans="1:11" ht="20.100000000000001" customHeight="1" thickBot="1" x14ac:dyDescent="0.3">
      <c r="A45" s="40"/>
      <c r="B45" s="25"/>
      <c r="C45" s="55"/>
      <c r="D45" s="41"/>
      <c r="E45" s="15" t="str">
        <f>IFERROR(VLOOKUP(Table24757811135[[#This Row],[9. Severity/ Consequence]],'RA Charts'!$C$4:$H$8,MATCH(Table24757811135[[#This Row],[10. Hazard Probability]],'RA Charts'!$C$3:$H$3,0),FALSE),"")</f>
        <v/>
      </c>
      <c r="F45" s="26"/>
      <c r="G45" s="55"/>
      <c r="H45" s="41"/>
      <c r="I45" s="27" t="str">
        <f>IFERROR(VLOOKUP(Table24757811135[[#This Row],[13. Severity/ Consequences]],'RA Charts'!$C$4:$H$8,MATCH(Table24757811135[[#This Row],[14. Hazard Probability]],'RA Charts'!$C$3:$H$3,0),FALSE),"")</f>
        <v/>
      </c>
      <c r="J45" s="34"/>
      <c r="K45" s="23"/>
    </row>
    <row r="46" spans="1:11" ht="20.100000000000001" customHeight="1" thickBot="1" x14ac:dyDescent="0.3">
      <c r="A46" s="40"/>
      <c r="B46" s="25"/>
      <c r="C46" s="55"/>
      <c r="D46" s="41"/>
      <c r="E46" s="15" t="str">
        <f>IFERROR(VLOOKUP(Table24757811135[[#This Row],[9. Severity/ Consequence]],'RA Charts'!$C$4:$H$8,MATCH(Table24757811135[[#This Row],[10. Hazard Probability]],'RA Charts'!$C$3:$H$3,0),FALSE),"")</f>
        <v/>
      </c>
      <c r="F46" s="26"/>
      <c r="G46" s="55"/>
      <c r="H46" s="41"/>
      <c r="I46" s="27" t="str">
        <f>IFERROR(VLOOKUP(Table24757811135[[#This Row],[13. Severity/ Consequences]],'RA Charts'!$C$4:$H$8,MATCH(Table24757811135[[#This Row],[14. Hazard Probability]],'RA Charts'!$C$3:$H$3,0),FALSE),"")</f>
        <v/>
      </c>
      <c r="J46" s="34"/>
      <c r="K46" s="23"/>
    </row>
    <row r="47" spans="1:11" ht="20.100000000000001" customHeight="1" thickBot="1" x14ac:dyDescent="0.3">
      <c r="A47" s="40"/>
      <c r="B47" s="25"/>
      <c r="C47" s="55"/>
      <c r="D47" s="41"/>
      <c r="E47" s="15" t="str">
        <f>IFERROR(VLOOKUP(Table24757811135[[#This Row],[9. Severity/ Consequence]],'RA Charts'!$C$4:$H$8,MATCH(Table24757811135[[#This Row],[10. Hazard Probability]],'RA Charts'!$C$3:$H$3,0),FALSE),"")</f>
        <v/>
      </c>
      <c r="F47" s="26"/>
      <c r="G47" s="55"/>
      <c r="H47" s="41"/>
      <c r="I47" s="27" t="str">
        <f>IFERROR(VLOOKUP(Table24757811135[[#This Row],[13. Severity/ Consequences]],'RA Charts'!$C$4:$H$8,MATCH(Table24757811135[[#This Row],[14. Hazard Probability]],'RA Charts'!$C$3:$H$3,0),FALSE),"")</f>
        <v/>
      </c>
      <c r="J47" s="34"/>
      <c r="K47" s="23"/>
    </row>
    <row r="48" spans="1:11" ht="20.100000000000001" customHeight="1" thickBot="1" x14ac:dyDescent="0.3">
      <c r="A48" s="40"/>
      <c r="B48" s="25"/>
      <c r="C48" s="55"/>
      <c r="D48" s="41"/>
      <c r="E48" s="15" t="str">
        <f>IFERROR(VLOOKUP(Table24757811135[[#This Row],[9. Severity/ Consequence]],'RA Charts'!$C$4:$H$8,MATCH(Table24757811135[[#This Row],[10. Hazard Probability]],'RA Charts'!$C$3:$H$3,0),FALSE),"")</f>
        <v/>
      </c>
      <c r="F48" s="26"/>
      <c r="G48" s="55"/>
      <c r="H48" s="41"/>
      <c r="I48" s="27" t="str">
        <f>IFERROR(VLOOKUP(Table24757811135[[#This Row],[13. Severity/ Consequences]],'RA Charts'!$C$4:$H$8,MATCH(Table24757811135[[#This Row],[14. Hazard Probability]],'RA Charts'!$C$3:$H$3,0),FALSE),"")</f>
        <v/>
      </c>
      <c r="J48" s="34"/>
      <c r="K48" s="23"/>
    </row>
    <row r="49" spans="1:11" ht="20.100000000000001" customHeight="1" thickBot="1" x14ac:dyDescent="0.3">
      <c r="A49" s="40"/>
      <c r="B49" s="25"/>
      <c r="C49" s="55"/>
      <c r="D49" s="41"/>
      <c r="E49" s="15" t="str">
        <f>IFERROR(VLOOKUP(Table24757811135[[#This Row],[9. Severity/ Consequence]],'RA Charts'!$C$4:$H$8,MATCH(Table24757811135[[#This Row],[10. Hazard Probability]],'RA Charts'!$C$3:$H$3,0),FALSE),"")</f>
        <v/>
      </c>
      <c r="F49" s="26"/>
      <c r="G49" s="55"/>
      <c r="H49" s="41"/>
      <c r="I49" s="27" t="str">
        <f>IFERROR(VLOOKUP(Table24757811135[[#This Row],[13. Severity/ Consequences]],'RA Charts'!$C$4:$H$8,MATCH(Table24757811135[[#This Row],[14. Hazard Probability]],'RA Charts'!$C$3:$H$3,0),FALSE),"")</f>
        <v/>
      </c>
      <c r="J49" s="34"/>
      <c r="K49" s="23"/>
    </row>
    <row r="50" spans="1:11" ht="20.100000000000001" customHeight="1" thickBot="1" x14ac:dyDescent="0.3">
      <c r="A50" s="40"/>
      <c r="B50" s="25"/>
      <c r="C50" s="55"/>
      <c r="D50" s="41"/>
      <c r="E50" s="15" t="str">
        <f>IFERROR(VLOOKUP(Table24757811135[[#This Row],[9. Severity/ Consequence]],'RA Charts'!$C$4:$H$8,MATCH(Table24757811135[[#This Row],[10. Hazard Probability]],'RA Charts'!$C$3:$H$3,0),FALSE),"")</f>
        <v/>
      </c>
      <c r="F50" s="26"/>
      <c r="G50" s="55"/>
      <c r="H50" s="41"/>
      <c r="I50" s="27" t="str">
        <f>IFERROR(VLOOKUP(Table24757811135[[#This Row],[13. Severity/ Consequences]],'RA Charts'!$C$4:$H$8,MATCH(Table24757811135[[#This Row],[14. Hazard Probability]],'RA Charts'!$C$3:$H$3,0),FALSE),"")</f>
        <v/>
      </c>
      <c r="J50" s="34"/>
      <c r="K50" s="23"/>
    </row>
    <row r="51" spans="1:11" ht="20.100000000000001" customHeight="1" thickBot="1" x14ac:dyDescent="0.3">
      <c r="A51" s="40"/>
      <c r="B51" s="25"/>
      <c r="C51" s="55"/>
      <c r="D51" s="41"/>
      <c r="E51" s="15" t="str">
        <f>IFERROR(VLOOKUP(Table24757811135[[#This Row],[9. Severity/ Consequence]],'RA Charts'!$C$4:$H$8,MATCH(Table24757811135[[#This Row],[10. Hazard Probability]],'RA Charts'!$C$3:$H$3,0),FALSE),"")</f>
        <v/>
      </c>
      <c r="F51" s="26"/>
      <c r="G51" s="55"/>
      <c r="H51" s="41"/>
      <c r="I51" s="27" t="str">
        <f>IFERROR(VLOOKUP(Table24757811135[[#This Row],[13. Severity/ Consequences]],'RA Charts'!$C$4:$H$8,MATCH(Table24757811135[[#This Row],[14. Hazard Probability]],'RA Charts'!$C$3:$H$3,0),FALSE),"")</f>
        <v/>
      </c>
      <c r="J51" s="34"/>
      <c r="K51" s="23"/>
    </row>
    <row r="52" spans="1:11" ht="20.100000000000001" customHeight="1" thickBot="1" x14ac:dyDescent="0.3">
      <c r="A52" s="40"/>
      <c r="B52" s="25"/>
      <c r="C52" s="55"/>
      <c r="D52" s="41"/>
      <c r="E52" s="15" t="str">
        <f>IFERROR(VLOOKUP(Table24757811135[[#This Row],[9. Severity/ Consequence]],'RA Charts'!$C$4:$H$8,MATCH(Table24757811135[[#This Row],[10. Hazard Probability]],'RA Charts'!$C$3:$H$3,0),FALSE),"")</f>
        <v/>
      </c>
      <c r="F52" s="26"/>
      <c r="G52" s="55"/>
      <c r="H52" s="41"/>
      <c r="I52" s="27" t="str">
        <f>IFERROR(VLOOKUP(Table24757811135[[#This Row],[13. Severity/ Consequences]],'RA Charts'!$C$4:$H$8,MATCH(Table24757811135[[#This Row],[14. Hazard Probability]],'RA Charts'!$C$3:$H$3,0),FALSE),"")</f>
        <v/>
      </c>
      <c r="J52" s="34"/>
      <c r="K52" s="23"/>
    </row>
    <row r="53" spans="1:11" ht="20.100000000000001" customHeight="1" thickBot="1" x14ac:dyDescent="0.3">
      <c r="A53" s="40"/>
      <c r="B53" s="25"/>
      <c r="C53" s="55"/>
      <c r="D53" s="41"/>
      <c r="E53" s="15" t="str">
        <f>IFERROR(VLOOKUP(Table24757811135[[#This Row],[9. Severity/ Consequence]],'RA Charts'!$C$4:$H$8,MATCH(Table24757811135[[#This Row],[10. Hazard Probability]],'RA Charts'!$C$3:$H$3,0),FALSE),"")</f>
        <v/>
      </c>
      <c r="F53" s="26"/>
      <c r="G53" s="55"/>
      <c r="H53" s="41"/>
      <c r="I53" s="27" t="str">
        <f>IFERROR(VLOOKUP(Table24757811135[[#This Row],[13. Severity/ Consequences]],'RA Charts'!$C$4:$H$8,MATCH(Table24757811135[[#This Row],[14. Hazard Probability]],'RA Charts'!$C$3:$H$3,0),FALSE),"")</f>
        <v/>
      </c>
      <c r="J53" s="34"/>
      <c r="K53" s="23"/>
    </row>
    <row r="54" spans="1:11" ht="20.100000000000001" customHeight="1" thickBot="1" x14ac:dyDescent="0.3">
      <c r="A54" s="40"/>
      <c r="B54" s="25"/>
      <c r="C54" s="55"/>
      <c r="D54" s="41"/>
      <c r="E54" s="15" t="str">
        <f>IFERROR(VLOOKUP(Table24757811135[[#This Row],[9. Severity/ Consequence]],'RA Charts'!$C$4:$H$8,MATCH(Table24757811135[[#This Row],[10. Hazard Probability]],'RA Charts'!$C$3:$H$3,0),FALSE),"")</f>
        <v/>
      </c>
      <c r="F54" s="26"/>
      <c r="G54" s="55"/>
      <c r="H54" s="41"/>
      <c r="I54" s="27" t="str">
        <f>IFERROR(VLOOKUP(Table24757811135[[#This Row],[13. Severity/ Consequences]],'RA Charts'!$C$4:$H$8,MATCH(Table24757811135[[#This Row],[14. Hazard Probability]],'RA Charts'!$C$3:$H$3,0),FALSE),"")</f>
        <v/>
      </c>
      <c r="J54" s="34"/>
      <c r="K54" s="23"/>
    </row>
    <row r="55" spans="1:11" ht="20.100000000000001" customHeight="1" thickBot="1" x14ac:dyDescent="0.3">
      <c r="A55" s="40"/>
      <c r="B55" s="25"/>
      <c r="C55" s="55"/>
      <c r="D55" s="41"/>
      <c r="E55" s="15" t="str">
        <f>IFERROR(VLOOKUP(Table24757811135[[#This Row],[9. Severity/ Consequence]],'RA Charts'!$C$4:$H$8,MATCH(Table24757811135[[#This Row],[10. Hazard Probability]],'RA Charts'!$C$3:$H$3,0),FALSE),"")</f>
        <v/>
      </c>
      <c r="F55" s="26"/>
      <c r="G55" s="55"/>
      <c r="H55" s="41"/>
      <c r="I55" s="27" t="str">
        <f>IFERROR(VLOOKUP(Table24757811135[[#This Row],[13. Severity/ Consequences]],'RA Charts'!$C$4:$H$8,MATCH(Table24757811135[[#This Row],[14. Hazard Probability]],'RA Charts'!$C$3:$H$3,0),FALSE),"")</f>
        <v/>
      </c>
      <c r="J55" s="34"/>
      <c r="K55" s="23"/>
    </row>
    <row r="56" spans="1:11" ht="20.100000000000001" customHeight="1" thickBot="1" x14ac:dyDescent="0.3">
      <c r="A56" s="40"/>
      <c r="B56" s="25"/>
      <c r="C56" s="55"/>
      <c r="D56" s="41"/>
      <c r="E56" s="15" t="str">
        <f>IFERROR(VLOOKUP(Table24757811135[[#This Row],[9. Severity/ Consequence]],'RA Charts'!$C$4:$H$8,MATCH(Table24757811135[[#This Row],[10. Hazard Probability]],'RA Charts'!$C$3:$H$3,0),FALSE),"")</f>
        <v/>
      </c>
      <c r="F56" s="26"/>
      <c r="G56" s="55"/>
      <c r="H56" s="41"/>
      <c r="I56" s="27" t="str">
        <f>IFERROR(VLOOKUP(Table24757811135[[#This Row],[13. Severity/ Consequences]],'RA Charts'!$C$4:$H$8,MATCH(Table24757811135[[#This Row],[14. Hazard Probability]],'RA Charts'!$C$3:$H$3,0),FALSE),"")</f>
        <v/>
      </c>
      <c r="J56" s="34"/>
      <c r="K56" s="23"/>
    </row>
    <row r="57" spans="1:11" ht="20.100000000000001" customHeight="1" thickBot="1" x14ac:dyDescent="0.3">
      <c r="A57" s="40"/>
      <c r="B57" s="25"/>
      <c r="C57" s="55"/>
      <c r="D57" s="41"/>
      <c r="E57" s="15" t="str">
        <f>IFERROR(VLOOKUP(Table24757811135[[#This Row],[9. Severity/ Consequence]],'RA Charts'!$C$4:$H$8,MATCH(Table24757811135[[#This Row],[10. Hazard Probability]],'RA Charts'!$C$3:$H$3,0),FALSE),"")</f>
        <v/>
      </c>
      <c r="F57" s="26"/>
      <c r="G57" s="55"/>
      <c r="H57" s="41"/>
      <c r="I57" s="27" t="str">
        <f>IFERROR(VLOOKUP(Table24757811135[[#This Row],[13. Severity/ Consequences]],'RA Charts'!$C$4:$H$8,MATCH(Table24757811135[[#This Row],[14. Hazard Probability]],'RA Charts'!$C$3:$H$3,0),FALSE),"")</f>
        <v/>
      </c>
      <c r="J57" s="34"/>
      <c r="K57" s="23"/>
    </row>
    <row r="58" spans="1:11" ht="20.100000000000001" customHeight="1" thickBot="1" x14ac:dyDescent="0.3">
      <c r="A58" s="40"/>
      <c r="B58" s="25"/>
      <c r="C58" s="55"/>
      <c r="D58" s="41"/>
      <c r="E58" s="15" t="str">
        <f>IFERROR(VLOOKUP(Table24757811135[[#This Row],[9. Severity/ Consequence]],'RA Charts'!$C$4:$H$8,MATCH(Table24757811135[[#This Row],[10. Hazard Probability]],'RA Charts'!$C$3:$H$3,0),FALSE),"")</f>
        <v/>
      </c>
      <c r="F58" s="26"/>
      <c r="G58" s="55"/>
      <c r="H58" s="41"/>
      <c r="I58" s="27" t="str">
        <f>IFERROR(VLOOKUP(Table24757811135[[#This Row],[13. Severity/ Consequences]],'RA Charts'!$C$4:$H$8,MATCH(Table24757811135[[#This Row],[14. Hazard Probability]],'RA Charts'!$C$3:$H$3,0),FALSE),"")</f>
        <v/>
      </c>
      <c r="J58" s="34"/>
      <c r="K58" s="23"/>
    </row>
    <row r="59" spans="1:11" ht="20.100000000000001" customHeight="1" thickBot="1" x14ac:dyDescent="0.3">
      <c r="A59" s="40"/>
      <c r="B59" s="25"/>
      <c r="C59" s="55"/>
      <c r="D59" s="41"/>
      <c r="E59" s="15" t="str">
        <f>IFERROR(VLOOKUP(Table24757811135[[#This Row],[9. Severity/ Consequence]],'RA Charts'!$C$4:$H$8,MATCH(Table24757811135[[#This Row],[10. Hazard Probability]],'RA Charts'!$C$3:$H$3,0),FALSE),"")</f>
        <v/>
      </c>
      <c r="F59" s="26"/>
      <c r="G59" s="55"/>
      <c r="H59" s="41"/>
      <c r="I59" s="27" t="str">
        <f>IFERROR(VLOOKUP(Table24757811135[[#This Row],[13. Severity/ Consequences]],'RA Charts'!$C$4:$H$8,MATCH(Table24757811135[[#This Row],[14. Hazard Probability]],'RA Charts'!$C$3:$H$3,0),FALSE),"")</f>
        <v/>
      </c>
      <c r="J59" s="34"/>
      <c r="K59" s="23"/>
    </row>
    <row r="60" spans="1:11" ht="20.100000000000001" customHeight="1" thickBot="1" x14ac:dyDescent="0.3">
      <c r="A60" s="40"/>
      <c r="B60" s="25"/>
      <c r="C60" s="55"/>
      <c r="D60" s="41"/>
      <c r="E60" s="15" t="str">
        <f>IFERROR(VLOOKUP(Table24757811135[[#This Row],[9. Severity/ Consequence]],'RA Charts'!$C$4:$H$8,MATCH(Table24757811135[[#This Row],[10. Hazard Probability]],'RA Charts'!$C$3:$H$3,0),FALSE),"")</f>
        <v/>
      </c>
      <c r="F60" s="26"/>
      <c r="G60" s="55"/>
      <c r="H60" s="41"/>
      <c r="I60" s="27" t="str">
        <f>IFERROR(VLOOKUP(Table24757811135[[#This Row],[13. Severity/ Consequences]],'RA Charts'!$C$4:$H$8,MATCH(Table24757811135[[#This Row],[14. Hazard Probability]],'RA Charts'!$C$3:$H$3,0),FALSE),"")</f>
        <v/>
      </c>
      <c r="J60" s="34"/>
      <c r="K60" s="23"/>
    </row>
    <row r="61" spans="1:11" ht="20.100000000000001" customHeight="1" thickBot="1" x14ac:dyDescent="0.3">
      <c r="A61" s="40"/>
      <c r="B61" s="25"/>
      <c r="C61" s="55"/>
      <c r="D61" s="41"/>
      <c r="E61" s="15" t="str">
        <f>IFERROR(VLOOKUP(Table24757811135[[#This Row],[9. Severity/ Consequence]],'RA Charts'!$C$4:$H$8,MATCH(Table24757811135[[#This Row],[10. Hazard Probability]],'RA Charts'!$C$3:$H$3,0),FALSE),"")</f>
        <v/>
      </c>
      <c r="F61" s="26"/>
      <c r="G61" s="55"/>
      <c r="H61" s="41"/>
      <c r="I61" s="27" t="str">
        <f>IFERROR(VLOOKUP(Table24757811135[[#This Row],[13. Severity/ Consequences]],'RA Charts'!$C$4:$H$8,MATCH(Table24757811135[[#This Row],[14. Hazard Probability]],'RA Charts'!$C$3:$H$3,0),FALSE),"")</f>
        <v/>
      </c>
      <c r="J61" s="34"/>
      <c r="K61" s="23"/>
    </row>
    <row r="62" spans="1:11" ht="20.100000000000001" customHeight="1" thickBot="1" x14ac:dyDescent="0.3">
      <c r="A62" s="40"/>
      <c r="B62" s="25"/>
      <c r="C62" s="55"/>
      <c r="D62" s="41"/>
      <c r="E62" s="15" t="str">
        <f>IFERROR(VLOOKUP(Table24757811135[[#This Row],[9. Severity/ Consequence]],'RA Charts'!$C$4:$H$8,MATCH(Table24757811135[[#This Row],[10. Hazard Probability]],'RA Charts'!$C$3:$H$3,0),FALSE),"")</f>
        <v/>
      </c>
      <c r="F62" s="26"/>
      <c r="G62" s="55"/>
      <c r="H62" s="41"/>
      <c r="I62" s="27" t="str">
        <f>IFERROR(VLOOKUP(Table24757811135[[#This Row],[13. Severity/ Consequences]],'RA Charts'!$C$4:$H$8,MATCH(Table24757811135[[#This Row],[14. Hazard Probability]],'RA Charts'!$C$3:$H$3,0),FALSE),"")</f>
        <v/>
      </c>
      <c r="J62" s="34"/>
      <c r="K62" s="23"/>
    </row>
    <row r="63" spans="1:11" ht="20.100000000000001" customHeight="1" thickBot="1" x14ac:dyDescent="0.3">
      <c r="A63" s="40"/>
      <c r="B63" s="25"/>
      <c r="C63" s="55"/>
      <c r="D63" s="41"/>
      <c r="E63" s="15" t="str">
        <f>IFERROR(VLOOKUP(Table24757811135[[#This Row],[9. Severity/ Consequence]],'RA Charts'!$C$4:$H$8,MATCH(Table24757811135[[#This Row],[10. Hazard Probability]],'RA Charts'!$C$3:$H$3,0),FALSE),"")</f>
        <v/>
      </c>
      <c r="F63" s="26"/>
      <c r="G63" s="55"/>
      <c r="H63" s="41"/>
      <c r="I63" s="27" t="str">
        <f>IFERROR(VLOOKUP(Table24757811135[[#This Row],[13. Severity/ Consequences]],'RA Charts'!$C$4:$H$8,MATCH(Table24757811135[[#This Row],[14. Hazard Probability]],'RA Charts'!$C$3:$H$3,0),FALSE),"")</f>
        <v/>
      </c>
      <c r="J63" s="34"/>
      <c r="K63" s="23"/>
    </row>
    <row r="64" spans="1:11" ht="20.100000000000001" customHeight="1" thickBot="1" x14ac:dyDescent="0.3">
      <c r="A64" s="40"/>
      <c r="B64" s="25"/>
      <c r="C64" s="55"/>
      <c r="D64" s="41"/>
      <c r="E64" s="15" t="str">
        <f>IFERROR(VLOOKUP(Table24757811135[[#This Row],[9. Severity/ Consequence]],'RA Charts'!$C$4:$H$8,MATCH(Table24757811135[[#This Row],[10. Hazard Probability]],'RA Charts'!$C$3:$H$3,0),FALSE),"")</f>
        <v/>
      </c>
      <c r="F64" s="26"/>
      <c r="G64" s="55"/>
      <c r="H64" s="41"/>
      <c r="I64" s="27" t="str">
        <f>IFERROR(VLOOKUP(Table24757811135[[#This Row],[13. Severity/ Consequences]],'RA Charts'!$C$4:$H$8,MATCH(Table24757811135[[#This Row],[14. Hazard Probability]],'RA Charts'!$C$3:$H$3,0),FALSE),"")</f>
        <v/>
      </c>
      <c r="J64" s="34"/>
      <c r="K64" s="23"/>
    </row>
    <row r="65" spans="1:11" ht="20.100000000000001" customHeight="1" thickBot="1" x14ac:dyDescent="0.3">
      <c r="A65" s="40"/>
      <c r="B65" s="25"/>
      <c r="C65" s="55"/>
      <c r="D65" s="41"/>
      <c r="E65" s="15" t="str">
        <f>IFERROR(VLOOKUP(Table24757811135[[#This Row],[9. Severity/ Consequence]],'RA Charts'!$C$4:$H$8,MATCH(Table24757811135[[#This Row],[10. Hazard Probability]],'RA Charts'!$C$3:$H$3,0),FALSE),"")</f>
        <v/>
      </c>
      <c r="F65" s="26"/>
      <c r="G65" s="55"/>
      <c r="H65" s="41"/>
      <c r="I65" s="27" t="str">
        <f>IFERROR(VLOOKUP(Table24757811135[[#This Row],[13. Severity/ Consequences]],'RA Charts'!$C$4:$H$8,MATCH(Table24757811135[[#This Row],[14. Hazard Probability]],'RA Charts'!$C$3:$H$3,0),FALSE),"")</f>
        <v/>
      </c>
      <c r="J65" s="34"/>
      <c r="K65" s="23"/>
    </row>
    <row r="66" spans="1:11" ht="20.100000000000001" customHeight="1" thickBot="1" x14ac:dyDescent="0.3">
      <c r="A66" s="40"/>
      <c r="B66" s="25"/>
      <c r="C66" s="55"/>
      <c r="D66" s="41"/>
      <c r="E66" s="15" t="str">
        <f>IFERROR(VLOOKUP(Table24757811135[[#This Row],[9. Severity/ Consequence]],'RA Charts'!$C$4:$H$8,MATCH(Table24757811135[[#This Row],[10. Hazard Probability]],'RA Charts'!$C$3:$H$3,0),FALSE),"")</f>
        <v/>
      </c>
      <c r="F66" s="26"/>
      <c r="G66" s="55"/>
      <c r="H66" s="41"/>
      <c r="I66" s="27" t="str">
        <f>IFERROR(VLOOKUP(Table24757811135[[#This Row],[13. Severity/ Consequences]],'RA Charts'!$C$4:$H$8,MATCH(Table24757811135[[#This Row],[14. Hazard Probability]],'RA Charts'!$C$3:$H$3,0),FALSE),"")</f>
        <v/>
      </c>
      <c r="J66" s="34"/>
      <c r="K66" s="23"/>
    </row>
    <row r="67" spans="1:11" ht="20.100000000000001" customHeight="1" thickBot="1" x14ac:dyDescent="0.3">
      <c r="A67" s="40"/>
      <c r="B67" s="25"/>
      <c r="C67" s="55"/>
      <c r="D67" s="41"/>
      <c r="E67" s="15" t="str">
        <f>IFERROR(VLOOKUP(Table24757811135[[#This Row],[9. Severity/ Consequence]],'RA Charts'!$C$4:$H$8,MATCH(Table24757811135[[#This Row],[10. Hazard Probability]],'RA Charts'!$C$3:$H$3,0),FALSE),"")</f>
        <v/>
      </c>
      <c r="F67" s="26"/>
      <c r="G67" s="55"/>
      <c r="H67" s="41"/>
      <c r="I67" s="27" t="str">
        <f>IFERROR(VLOOKUP(Table24757811135[[#This Row],[13. Severity/ Consequences]],'RA Charts'!$C$4:$H$8,MATCH(Table24757811135[[#This Row],[14. Hazard Probability]],'RA Charts'!$C$3:$H$3,0),FALSE),"")</f>
        <v/>
      </c>
      <c r="J67" s="34"/>
      <c r="K67" s="23"/>
    </row>
    <row r="68" spans="1:11" ht="20.100000000000001" customHeight="1" thickBot="1" x14ac:dyDescent="0.3">
      <c r="A68" s="40"/>
      <c r="B68" s="25"/>
      <c r="C68" s="55"/>
      <c r="D68" s="41"/>
      <c r="E68" s="15" t="str">
        <f>IFERROR(VLOOKUP(Table24757811135[[#This Row],[9. Severity/ Consequence]],'RA Charts'!$C$4:$H$8,MATCH(Table24757811135[[#This Row],[10. Hazard Probability]],'RA Charts'!$C$3:$H$3,0),FALSE),"")</f>
        <v/>
      </c>
      <c r="F68" s="26"/>
      <c r="G68" s="55"/>
      <c r="H68" s="41"/>
      <c r="I68" s="27" t="str">
        <f>IFERROR(VLOOKUP(Table24757811135[[#This Row],[13. Severity/ Consequences]],'RA Charts'!$C$4:$H$8,MATCH(Table24757811135[[#This Row],[14. Hazard Probability]],'RA Charts'!$C$3:$H$3,0),FALSE),"")</f>
        <v/>
      </c>
      <c r="J68" s="34"/>
      <c r="K68" s="23"/>
    </row>
    <row r="69" spans="1:11" ht="20.100000000000001" customHeight="1" thickBot="1" x14ac:dyDescent="0.3">
      <c r="A69" s="40"/>
      <c r="B69" s="25"/>
      <c r="C69" s="55"/>
      <c r="D69" s="41"/>
      <c r="E69" s="15" t="str">
        <f>IFERROR(VLOOKUP(Table24757811135[[#This Row],[9. Severity/ Consequence]],'RA Charts'!$C$4:$H$8,MATCH(Table24757811135[[#This Row],[10. Hazard Probability]],'RA Charts'!$C$3:$H$3,0),FALSE),"")</f>
        <v/>
      </c>
      <c r="F69" s="26"/>
      <c r="G69" s="55"/>
      <c r="H69" s="41"/>
      <c r="I69" s="27" t="str">
        <f>IFERROR(VLOOKUP(Table24757811135[[#This Row],[13. Severity/ Consequences]],'RA Charts'!$C$4:$H$8,MATCH(Table24757811135[[#This Row],[14. Hazard Probability]],'RA Charts'!$C$3:$H$3,0),FALSE),"")</f>
        <v/>
      </c>
      <c r="J69" s="34"/>
      <c r="K69" s="23"/>
    </row>
    <row r="70" spans="1:11" ht="20.100000000000001" customHeight="1" thickBot="1" x14ac:dyDescent="0.3">
      <c r="A70" s="40"/>
      <c r="B70" s="25"/>
      <c r="C70" s="55"/>
      <c r="D70" s="41"/>
      <c r="E70" s="15" t="str">
        <f>IFERROR(VLOOKUP(Table24757811135[[#This Row],[9. Severity/ Consequence]],'RA Charts'!$C$4:$H$8,MATCH(Table24757811135[[#This Row],[10. Hazard Probability]],'RA Charts'!$C$3:$H$3,0),FALSE),"")</f>
        <v/>
      </c>
      <c r="F70" s="26"/>
      <c r="G70" s="55"/>
      <c r="H70" s="41"/>
      <c r="I70" s="27" t="str">
        <f>IFERROR(VLOOKUP(Table24757811135[[#This Row],[13. Severity/ Consequences]],'RA Charts'!$C$4:$H$8,MATCH(Table24757811135[[#This Row],[14. Hazard Probability]],'RA Charts'!$C$3:$H$3,0),FALSE),"")</f>
        <v/>
      </c>
      <c r="J70" s="34"/>
      <c r="K70" s="23"/>
    </row>
    <row r="71" spans="1:11" ht="20.100000000000001" customHeight="1" thickBot="1" x14ac:dyDescent="0.3">
      <c r="A71" s="40"/>
      <c r="B71" s="25"/>
      <c r="C71" s="55"/>
      <c r="D71" s="41"/>
      <c r="E71" s="15" t="str">
        <f>IFERROR(VLOOKUP(Table24757811135[[#This Row],[9. Severity/ Consequence]],'RA Charts'!$C$4:$H$8,MATCH(Table24757811135[[#This Row],[10. Hazard Probability]],'RA Charts'!$C$3:$H$3,0),FALSE),"")</f>
        <v/>
      </c>
      <c r="F71" s="26"/>
      <c r="G71" s="55"/>
      <c r="H71" s="41"/>
      <c r="I71" s="27" t="str">
        <f>IFERROR(VLOOKUP(Table24757811135[[#This Row],[13. Severity/ Consequences]],'RA Charts'!$C$4:$H$8,MATCH(Table24757811135[[#This Row],[14. Hazard Probability]],'RA Charts'!$C$3:$H$3,0),FALSE),"")</f>
        <v/>
      </c>
      <c r="J71" s="34"/>
      <c r="K71" s="23"/>
    </row>
    <row r="72" spans="1:11" ht="20.100000000000001" customHeight="1" thickBot="1" x14ac:dyDescent="0.3">
      <c r="A72" s="40"/>
      <c r="B72" s="25"/>
      <c r="C72" s="55"/>
      <c r="D72" s="41"/>
      <c r="E72" s="15" t="str">
        <f>IFERROR(VLOOKUP(Table24757811135[[#This Row],[9. Severity/ Consequence]],'RA Charts'!$C$4:$H$8,MATCH(Table24757811135[[#This Row],[10. Hazard Probability]],'RA Charts'!$C$3:$H$3,0),FALSE),"")</f>
        <v/>
      </c>
      <c r="F72" s="26"/>
      <c r="G72" s="55"/>
      <c r="H72" s="41"/>
      <c r="I72" s="27" t="str">
        <f>IFERROR(VLOOKUP(Table24757811135[[#This Row],[13. Severity/ Consequences]],'RA Charts'!$C$4:$H$8,MATCH(Table24757811135[[#This Row],[14. Hazard Probability]],'RA Charts'!$C$3:$H$3,0),FALSE),"")</f>
        <v/>
      </c>
      <c r="J72" s="34"/>
      <c r="K72" s="23"/>
    </row>
    <row r="73" spans="1:11" ht="20.100000000000001" customHeight="1" thickBot="1" x14ac:dyDescent="0.3">
      <c r="A73" s="40"/>
      <c r="B73" s="25"/>
      <c r="C73" s="55"/>
      <c r="D73" s="41"/>
      <c r="E73" s="15" t="str">
        <f>IFERROR(VLOOKUP(Table24757811135[[#This Row],[9. Severity/ Consequence]],'RA Charts'!$C$4:$H$8,MATCH(Table24757811135[[#This Row],[10. Hazard Probability]],'RA Charts'!$C$3:$H$3,0),FALSE),"")</f>
        <v/>
      </c>
      <c r="F73" s="26"/>
      <c r="G73" s="55"/>
      <c r="H73" s="41"/>
      <c r="I73" s="27" t="str">
        <f>IFERROR(VLOOKUP(Table24757811135[[#This Row],[13. Severity/ Consequences]],'RA Charts'!$C$4:$H$8,MATCH(Table24757811135[[#This Row],[14. Hazard Probability]],'RA Charts'!$C$3:$H$3,0),FALSE),"")</f>
        <v/>
      </c>
      <c r="J73" s="34"/>
      <c r="K73" s="23"/>
    </row>
    <row r="74" spans="1:11" ht="20.100000000000001" customHeight="1" thickBot="1" x14ac:dyDescent="0.3">
      <c r="A74" s="40"/>
      <c r="B74" s="25"/>
      <c r="C74" s="55"/>
      <c r="D74" s="41"/>
      <c r="E74" s="15" t="str">
        <f>IFERROR(VLOOKUP(Table24757811135[[#This Row],[9. Severity/ Consequence]],'RA Charts'!$C$4:$H$8,MATCH(Table24757811135[[#This Row],[10. Hazard Probability]],'RA Charts'!$C$3:$H$3,0),FALSE),"")</f>
        <v/>
      </c>
      <c r="F74" s="26"/>
      <c r="G74" s="55"/>
      <c r="H74" s="41"/>
      <c r="I74" s="27" t="str">
        <f>IFERROR(VLOOKUP(Table24757811135[[#This Row],[13. Severity/ Consequences]],'RA Charts'!$C$4:$H$8,MATCH(Table24757811135[[#This Row],[14. Hazard Probability]],'RA Charts'!$C$3:$H$3,0),FALSE),"")</f>
        <v/>
      </c>
      <c r="J74" s="34"/>
      <c r="K74" s="23"/>
    </row>
    <row r="75" spans="1:11" ht="20.100000000000001" customHeight="1" thickBot="1" x14ac:dyDescent="0.3">
      <c r="A75" s="40"/>
      <c r="B75" s="25"/>
      <c r="C75" s="55"/>
      <c r="D75" s="41"/>
      <c r="E75" s="15" t="str">
        <f>IFERROR(VLOOKUP(Table24757811135[[#This Row],[9. Severity/ Consequence]],'RA Charts'!$C$4:$H$8,MATCH(Table24757811135[[#This Row],[10. Hazard Probability]],'RA Charts'!$C$3:$H$3,0),FALSE),"")</f>
        <v/>
      </c>
      <c r="F75" s="26"/>
      <c r="G75" s="55"/>
      <c r="H75" s="41"/>
      <c r="I75" s="27" t="str">
        <f>IFERROR(VLOOKUP(Table24757811135[[#This Row],[13. Severity/ Consequences]],'RA Charts'!$C$4:$H$8,MATCH(Table24757811135[[#This Row],[14. Hazard Probability]],'RA Charts'!$C$3:$H$3,0),FALSE),"")</f>
        <v/>
      </c>
      <c r="J75" s="34"/>
      <c r="K75" s="23"/>
    </row>
    <row r="76" spans="1:11" ht="20.100000000000001" customHeight="1" thickBot="1" x14ac:dyDescent="0.3">
      <c r="A76" s="40"/>
      <c r="B76" s="25"/>
      <c r="C76" s="55"/>
      <c r="D76" s="41"/>
      <c r="E76" s="15" t="str">
        <f>IFERROR(VLOOKUP(Table24757811135[[#This Row],[9. Severity/ Consequence]],'RA Charts'!$C$4:$H$8,MATCH(Table24757811135[[#This Row],[10. Hazard Probability]],'RA Charts'!$C$3:$H$3,0),FALSE),"")</f>
        <v/>
      </c>
      <c r="F76" s="26"/>
      <c r="G76" s="55"/>
      <c r="H76" s="41"/>
      <c r="I76" s="27" t="str">
        <f>IFERROR(VLOOKUP(Table24757811135[[#This Row],[13. Severity/ Consequences]],'RA Charts'!$C$4:$H$8,MATCH(Table24757811135[[#This Row],[14. Hazard Probability]],'RA Charts'!$C$3:$H$3,0),FALSE),"")</f>
        <v/>
      </c>
      <c r="J76" s="34"/>
      <c r="K76" s="23"/>
    </row>
    <row r="77" spans="1:11" ht="20.100000000000001" customHeight="1" thickBot="1" x14ac:dyDescent="0.3">
      <c r="A77" s="40"/>
      <c r="B77" s="25"/>
      <c r="C77" s="55"/>
      <c r="D77" s="41"/>
      <c r="E77" s="15" t="str">
        <f>IFERROR(VLOOKUP(Table24757811135[[#This Row],[9. Severity/ Consequence]],'RA Charts'!$C$4:$H$8,MATCH(Table24757811135[[#This Row],[10. Hazard Probability]],'RA Charts'!$C$3:$H$3,0),FALSE),"")</f>
        <v/>
      </c>
      <c r="F77" s="26"/>
      <c r="G77" s="55"/>
      <c r="H77" s="41"/>
      <c r="I77" s="27" t="str">
        <f>IFERROR(VLOOKUP(Table24757811135[[#This Row],[13. Severity/ Consequences]],'RA Charts'!$C$4:$H$8,MATCH(Table24757811135[[#This Row],[14. Hazard Probability]],'RA Charts'!$C$3:$H$3,0),FALSE),"")</f>
        <v/>
      </c>
      <c r="J77" s="34"/>
      <c r="K77" s="23"/>
    </row>
    <row r="78" spans="1:11" ht="20.100000000000001" customHeight="1" thickBot="1" x14ac:dyDescent="0.3">
      <c r="A78" s="40"/>
      <c r="B78" s="25"/>
      <c r="C78" s="55"/>
      <c r="D78" s="41"/>
      <c r="E78" s="15" t="str">
        <f>IFERROR(VLOOKUP(Table24757811135[[#This Row],[9. Severity/ Consequence]],'RA Charts'!$C$4:$H$8,MATCH(Table24757811135[[#This Row],[10. Hazard Probability]],'RA Charts'!$C$3:$H$3,0),FALSE),"")</f>
        <v/>
      </c>
      <c r="F78" s="26"/>
      <c r="G78" s="55"/>
      <c r="H78" s="41"/>
      <c r="I78" s="27" t="str">
        <f>IFERROR(VLOOKUP(Table24757811135[[#This Row],[13. Severity/ Consequences]],'RA Charts'!$C$4:$H$8,MATCH(Table24757811135[[#This Row],[14. Hazard Probability]],'RA Charts'!$C$3:$H$3,0),FALSE),"")</f>
        <v/>
      </c>
      <c r="J78" s="34"/>
      <c r="K78" s="23"/>
    </row>
    <row r="79" spans="1:11" ht="20.100000000000001" customHeight="1" thickBot="1" x14ac:dyDescent="0.3">
      <c r="A79" s="40"/>
      <c r="B79" s="25"/>
      <c r="C79" s="55"/>
      <c r="D79" s="41"/>
      <c r="E79" s="15" t="str">
        <f>IFERROR(VLOOKUP(Table24757811135[[#This Row],[9. Severity/ Consequence]],'RA Charts'!$C$4:$H$8,MATCH(Table24757811135[[#This Row],[10. Hazard Probability]],'RA Charts'!$C$3:$H$3,0),FALSE),"")</f>
        <v/>
      </c>
      <c r="F79" s="26"/>
      <c r="G79" s="55"/>
      <c r="H79" s="41"/>
      <c r="I79" s="27" t="str">
        <f>IFERROR(VLOOKUP(Table24757811135[[#This Row],[13. Severity/ Consequences]],'RA Charts'!$C$4:$H$8,MATCH(Table24757811135[[#This Row],[14. Hazard Probability]],'RA Charts'!$C$3:$H$3,0),FALSE),"")</f>
        <v/>
      </c>
      <c r="J79" s="34"/>
      <c r="K79" s="23"/>
    </row>
    <row r="80" spans="1:11" ht="20.100000000000001" customHeight="1" thickBot="1" x14ac:dyDescent="0.3">
      <c r="A80" s="19"/>
      <c r="B80" s="24"/>
      <c r="C80" s="53"/>
      <c r="D80" s="41"/>
      <c r="E80" s="15" t="str">
        <f>IFERROR(VLOOKUP(Table24757811135[[#This Row],[9. Severity/ Consequence]],'RA Charts'!$C$4:$H$8,MATCH(Table24757811135[[#This Row],[10. Hazard Probability]],'RA Charts'!$C$3:$H$3,0),FALSE),"")</f>
        <v/>
      </c>
      <c r="F80" s="22"/>
      <c r="G80" s="53"/>
      <c r="H80" s="41"/>
      <c r="I80" s="15" t="str">
        <f>IFERROR(VLOOKUP(Table24757811135[[#This Row],[13. Severity/ Consequences]],'RA Charts'!$C$4:$H$8,MATCH(Table24757811135[[#This Row],[14. Hazard Probability]],'RA Charts'!$C$3:$H$3,0),FALSE),"")</f>
        <v/>
      </c>
      <c r="J80" s="33"/>
      <c r="K80" s="23"/>
    </row>
    <row r="81" spans="1:11" ht="20.100000000000001" customHeight="1" thickBot="1" x14ac:dyDescent="0.3">
      <c r="A81" s="19"/>
      <c r="B81" s="24"/>
      <c r="C81" s="53"/>
      <c r="D81" s="41"/>
      <c r="E81" s="15" t="str">
        <f>IFERROR(VLOOKUP(Table24757811135[[#This Row],[9. Severity/ Consequence]],'RA Charts'!$C$4:$H$8,MATCH(Table24757811135[[#This Row],[10. Hazard Probability]],'RA Charts'!$C$3:$H$3,0),FALSE),"")</f>
        <v/>
      </c>
      <c r="F81" s="22"/>
      <c r="G81" s="53"/>
      <c r="H81" s="41"/>
      <c r="I81" s="15" t="str">
        <f>IFERROR(VLOOKUP(Table24757811135[[#This Row],[13. Severity/ Consequences]],'RA Charts'!$C$4:$H$8,MATCH(Table24757811135[[#This Row],[14. Hazard Probability]],'RA Charts'!$C$3:$H$3,0),FALSE),"")</f>
        <v/>
      </c>
      <c r="J81" s="33"/>
      <c r="K81" s="23"/>
    </row>
    <row r="82" spans="1:11" ht="20.100000000000001" customHeight="1" thickBot="1" x14ac:dyDescent="0.3">
      <c r="A82" s="19"/>
      <c r="B82" s="24"/>
      <c r="C82" s="53"/>
      <c r="D82" s="41"/>
      <c r="E82" s="15" t="str">
        <f>IFERROR(VLOOKUP(Table24757811135[[#This Row],[9. Severity/ Consequence]],'RA Charts'!$C$4:$H$8,MATCH(Table24757811135[[#This Row],[10. Hazard Probability]],'RA Charts'!$C$3:$H$3,0),FALSE),"")</f>
        <v/>
      </c>
      <c r="F82" s="22"/>
      <c r="G82" s="53"/>
      <c r="H82" s="41"/>
      <c r="I82" s="15" t="str">
        <f>IFERROR(VLOOKUP(Table24757811135[[#This Row],[13. Severity/ Consequences]],'RA Charts'!$C$4:$H$8,MATCH(Table24757811135[[#This Row],[14. Hazard Probability]],'RA Charts'!$C$3:$H$3,0),FALSE),"")</f>
        <v/>
      </c>
      <c r="J82" s="33"/>
      <c r="K82" s="23"/>
    </row>
    <row r="83" spans="1:11" ht="20.100000000000001" customHeight="1" thickBot="1" x14ac:dyDescent="0.3">
      <c r="A83" s="19"/>
      <c r="B83" s="24"/>
      <c r="C83" s="53"/>
      <c r="D83" s="41"/>
      <c r="E83" s="15" t="str">
        <f>IFERROR(VLOOKUP(Table24757811135[[#This Row],[9. Severity/ Consequence]],'RA Charts'!$C$4:$H$8,MATCH(Table24757811135[[#This Row],[10. Hazard Probability]],'RA Charts'!$C$3:$H$3,0),FALSE),"")</f>
        <v/>
      </c>
      <c r="F83" s="22"/>
      <c r="G83" s="53"/>
      <c r="H83" s="41"/>
      <c r="I83" s="15" t="str">
        <f>IFERROR(VLOOKUP(Table24757811135[[#This Row],[13. Severity/ Consequences]],'RA Charts'!$C$4:$H$8,MATCH(Table24757811135[[#This Row],[14. Hazard Probability]],'RA Charts'!$C$3:$H$3,0),FALSE),"")</f>
        <v/>
      </c>
      <c r="J83" s="33"/>
      <c r="K83" s="23"/>
    </row>
    <row r="84" spans="1:11" ht="20.100000000000001" customHeight="1" thickBot="1" x14ac:dyDescent="0.3">
      <c r="A84" s="19"/>
      <c r="B84" s="24"/>
      <c r="C84" s="53"/>
      <c r="D84" s="41"/>
      <c r="E84" s="15" t="str">
        <f>IFERROR(VLOOKUP(Table24757811135[[#This Row],[9. Severity/ Consequence]],'RA Charts'!$C$4:$H$8,MATCH(Table24757811135[[#This Row],[10. Hazard Probability]],'RA Charts'!$C$3:$H$3,0),FALSE),"")</f>
        <v/>
      </c>
      <c r="F84" s="22"/>
      <c r="G84" s="53"/>
      <c r="H84" s="41"/>
      <c r="I84" s="15" t="str">
        <f>IFERROR(VLOOKUP(Table24757811135[[#This Row],[13. Severity/ Consequences]],'RA Charts'!$C$4:$H$8,MATCH(Table24757811135[[#This Row],[14. Hazard Probability]],'RA Charts'!$C$3:$H$3,0),FALSE),"")</f>
        <v/>
      </c>
      <c r="J84" s="33"/>
      <c r="K84" s="23"/>
    </row>
    <row r="85" spans="1:11" ht="20.100000000000001" customHeight="1" thickBot="1" x14ac:dyDescent="0.3">
      <c r="A85" s="19"/>
      <c r="B85" s="24"/>
      <c r="C85" s="53"/>
      <c r="D85" s="41"/>
      <c r="E85" s="15" t="str">
        <f>IFERROR(VLOOKUP(Table24757811135[[#This Row],[9. Severity/ Consequence]],'RA Charts'!$C$4:$H$8,MATCH(Table24757811135[[#This Row],[10. Hazard Probability]],'RA Charts'!$C$3:$H$3,0),FALSE),"")</f>
        <v/>
      </c>
      <c r="F85" s="22"/>
      <c r="G85" s="53"/>
      <c r="H85" s="41"/>
      <c r="I85" s="15" t="str">
        <f>IFERROR(VLOOKUP(Table24757811135[[#This Row],[13. Severity/ Consequences]],'RA Charts'!$C$4:$H$8,MATCH(Table24757811135[[#This Row],[14. Hazard Probability]],'RA Charts'!$C$3:$H$3,0),FALSE),"")</f>
        <v/>
      </c>
      <c r="J85" s="33"/>
      <c r="K85" s="23"/>
    </row>
    <row r="86" spans="1:11" ht="20.100000000000001" customHeight="1" thickBot="1" x14ac:dyDescent="0.3">
      <c r="A86" s="19"/>
      <c r="B86" s="24"/>
      <c r="C86" s="53"/>
      <c r="D86" s="41"/>
      <c r="E86" s="15" t="str">
        <f>IFERROR(VLOOKUP(Table24757811135[[#This Row],[9. Severity/ Consequence]],'RA Charts'!$C$4:$H$8,MATCH(Table24757811135[[#This Row],[10. Hazard Probability]],'RA Charts'!$C$3:$H$3,0),FALSE),"")</f>
        <v/>
      </c>
      <c r="F86" s="22"/>
      <c r="G86" s="53"/>
      <c r="H86" s="41"/>
      <c r="I86" s="15" t="str">
        <f>IFERROR(VLOOKUP(Table24757811135[[#This Row],[13. Severity/ Consequences]],'RA Charts'!$C$4:$H$8,MATCH(Table24757811135[[#This Row],[14. Hazard Probability]],'RA Charts'!$C$3:$H$3,0),FALSE),"")</f>
        <v/>
      </c>
      <c r="J86" s="33"/>
      <c r="K86" s="23"/>
    </row>
    <row r="87" spans="1:11" ht="20.100000000000001" customHeight="1" thickBot="1" x14ac:dyDescent="0.3">
      <c r="A87" s="19"/>
      <c r="B87" s="24"/>
      <c r="C87" s="53"/>
      <c r="D87" s="41"/>
      <c r="E87" s="15" t="str">
        <f>IFERROR(VLOOKUP(Table24757811135[[#This Row],[9. Severity/ Consequence]],'RA Charts'!$C$4:$H$8,MATCH(Table24757811135[[#This Row],[10. Hazard Probability]],'RA Charts'!$C$3:$H$3,0),FALSE),"")</f>
        <v/>
      </c>
      <c r="F87" s="22"/>
      <c r="G87" s="53"/>
      <c r="H87" s="41"/>
      <c r="I87" s="15" t="str">
        <f>IFERROR(VLOOKUP(Table24757811135[[#This Row],[13. Severity/ Consequences]],'RA Charts'!$C$4:$H$8,MATCH(Table24757811135[[#This Row],[14. Hazard Probability]],'RA Charts'!$C$3:$H$3,0),FALSE),"")</f>
        <v/>
      </c>
      <c r="J87" s="33"/>
      <c r="K87" s="23"/>
    </row>
    <row r="88" spans="1:11" ht="20.100000000000001" customHeight="1" thickBot="1" x14ac:dyDescent="0.3">
      <c r="A88" s="19"/>
      <c r="B88" s="24"/>
      <c r="C88" s="53"/>
      <c r="D88" s="41"/>
      <c r="E88" s="15" t="str">
        <f>IFERROR(VLOOKUP(Table24757811135[[#This Row],[9. Severity/ Consequence]],'RA Charts'!$C$4:$H$8,MATCH(Table24757811135[[#This Row],[10. Hazard Probability]],'RA Charts'!$C$3:$H$3,0),FALSE),"")</f>
        <v/>
      </c>
      <c r="F88" s="22"/>
      <c r="G88" s="53"/>
      <c r="H88" s="41"/>
      <c r="I88" s="15" t="str">
        <f>IFERROR(VLOOKUP(Table24757811135[[#This Row],[13. Severity/ Consequences]],'RA Charts'!$C$4:$H$8,MATCH(Table24757811135[[#This Row],[14. Hazard Probability]],'RA Charts'!$C$3:$H$3,0),FALSE),"")</f>
        <v/>
      </c>
      <c r="J88" s="33"/>
      <c r="K88" s="23"/>
    </row>
    <row r="89" spans="1:11" ht="20.100000000000001" customHeight="1" thickBot="1" x14ac:dyDescent="0.3">
      <c r="A89" s="19"/>
      <c r="B89" s="24"/>
      <c r="C89" s="53"/>
      <c r="D89" s="41"/>
      <c r="E89" s="15" t="str">
        <f>IFERROR(VLOOKUP(Table24757811135[[#This Row],[9. Severity/ Consequence]],'RA Charts'!$C$4:$H$8,MATCH(Table24757811135[[#This Row],[10. Hazard Probability]],'RA Charts'!$C$3:$H$3,0),FALSE),"")</f>
        <v/>
      </c>
      <c r="F89" s="22"/>
      <c r="G89" s="53"/>
      <c r="H89" s="41"/>
      <c r="I89" s="15" t="str">
        <f>IFERROR(VLOOKUP(Table24757811135[[#This Row],[13. Severity/ Consequences]],'RA Charts'!$C$4:$H$8,MATCH(Table24757811135[[#This Row],[14. Hazard Probability]],'RA Charts'!$C$3:$H$3,0),FALSE),"")</f>
        <v/>
      </c>
      <c r="J89" s="33"/>
      <c r="K89" s="23"/>
    </row>
    <row r="90" spans="1:11" ht="20.100000000000001" customHeight="1" thickBot="1" x14ac:dyDescent="0.3">
      <c r="A90" s="19"/>
      <c r="B90" s="24"/>
      <c r="C90" s="53"/>
      <c r="D90" s="41"/>
      <c r="E90" s="15" t="str">
        <f>IFERROR(VLOOKUP(Table24757811135[[#This Row],[9. Severity/ Consequence]],'RA Charts'!$C$4:$H$8,MATCH(Table24757811135[[#This Row],[10. Hazard Probability]],'RA Charts'!$C$3:$H$3,0),FALSE),"")</f>
        <v/>
      </c>
      <c r="F90" s="22"/>
      <c r="G90" s="53"/>
      <c r="H90" s="41"/>
      <c r="I90" s="15" t="str">
        <f>IFERROR(VLOOKUP(Table24757811135[[#This Row],[13. Severity/ Consequences]],'RA Charts'!$C$4:$H$8,MATCH(Table24757811135[[#This Row],[14. Hazard Probability]],'RA Charts'!$C$3:$H$3,0),FALSE),"")</f>
        <v/>
      </c>
      <c r="J90" s="33"/>
      <c r="K90" s="23"/>
    </row>
    <row r="91" spans="1:11" ht="20.100000000000001" customHeight="1" thickBot="1" x14ac:dyDescent="0.3">
      <c r="A91" s="19"/>
      <c r="B91" s="24"/>
      <c r="C91" s="53"/>
      <c r="D91" s="41"/>
      <c r="E91" s="15" t="str">
        <f>IFERROR(VLOOKUP(Table24757811135[[#This Row],[9. Severity/ Consequence]],'RA Charts'!$C$4:$H$8,MATCH(Table24757811135[[#This Row],[10. Hazard Probability]],'RA Charts'!$C$3:$H$3,0),FALSE),"")</f>
        <v/>
      </c>
      <c r="F91" s="22"/>
      <c r="G91" s="53"/>
      <c r="H91" s="41"/>
      <c r="I91" s="15" t="str">
        <f>IFERROR(VLOOKUP(Table24757811135[[#This Row],[13. Severity/ Consequences]],'RA Charts'!$C$4:$H$8,MATCH(Table24757811135[[#This Row],[14. Hazard Probability]],'RA Charts'!$C$3:$H$3,0),FALSE),"")</f>
        <v/>
      </c>
      <c r="J91" s="33"/>
      <c r="K91" s="23"/>
    </row>
    <row r="92" spans="1:11" ht="20.100000000000001" customHeight="1" thickBot="1" x14ac:dyDescent="0.3">
      <c r="A92" s="19"/>
      <c r="B92" s="24"/>
      <c r="C92" s="53"/>
      <c r="D92" s="41"/>
      <c r="E92" s="15" t="str">
        <f>IFERROR(VLOOKUP(Table24757811135[[#This Row],[9. Severity/ Consequence]],'RA Charts'!$C$4:$H$8,MATCH(Table24757811135[[#This Row],[10. Hazard Probability]],'RA Charts'!$C$3:$H$3,0),FALSE),"")</f>
        <v/>
      </c>
      <c r="F92" s="22"/>
      <c r="G92" s="53"/>
      <c r="H92" s="41"/>
      <c r="I92" s="15" t="str">
        <f>IFERROR(VLOOKUP(Table24757811135[[#This Row],[13. Severity/ Consequences]],'RA Charts'!$C$4:$H$8,MATCH(Table24757811135[[#This Row],[14. Hazard Probability]],'RA Charts'!$C$3:$H$3,0),FALSE),"")</f>
        <v/>
      </c>
      <c r="J92" s="33"/>
      <c r="K92" s="23"/>
    </row>
    <row r="93" spans="1:11" ht="20.100000000000001" customHeight="1" thickBot="1" x14ac:dyDescent="0.3">
      <c r="A93" s="19"/>
      <c r="B93" s="24"/>
      <c r="C93" s="53"/>
      <c r="D93" s="41"/>
      <c r="E93" s="15" t="str">
        <f>IFERROR(VLOOKUP(Table24757811135[[#This Row],[9. Severity/ Consequence]],'RA Charts'!$C$4:$H$8,MATCH(Table24757811135[[#This Row],[10. Hazard Probability]],'RA Charts'!$C$3:$H$3,0),FALSE),"")</f>
        <v/>
      </c>
      <c r="F93" s="22"/>
      <c r="G93" s="53"/>
      <c r="H93" s="41"/>
      <c r="I93" s="15" t="str">
        <f>IFERROR(VLOOKUP(Table24757811135[[#This Row],[13. Severity/ Consequences]],'RA Charts'!$C$4:$H$8,MATCH(Table24757811135[[#This Row],[14. Hazard Probability]],'RA Charts'!$C$3:$H$3,0),FALSE),"")</f>
        <v/>
      </c>
      <c r="J93" s="33"/>
      <c r="K93" s="23"/>
    </row>
    <row r="94" spans="1:11" ht="20.100000000000001" customHeight="1" thickBot="1" x14ac:dyDescent="0.3">
      <c r="A94" s="19"/>
      <c r="B94" s="24"/>
      <c r="C94" s="53"/>
      <c r="D94" s="41"/>
      <c r="E94" s="15" t="str">
        <f>IFERROR(VLOOKUP(Table24757811135[[#This Row],[9. Severity/ Consequence]],'RA Charts'!$C$4:$H$8,MATCH(Table24757811135[[#This Row],[10. Hazard Probability]],'RA Charts'!$C$3:$H$3,0),FALSE),"")</f>
        <v/>
      </c>
      <c r="F94" s="22"/>
      <c r="G94" s="53"/>
      <c r="H94" s="41"/>
      <c r="I94" s="15" t="str">
        <f>IFERROR(VLOOKUP(Table24757811135[[#This Row],[13. Severity/ Consequences]],'RA Charts'!$C$4:$H$8,MATCH(Table24757811135[[#This Row],[14. Hazard Probability]],'RA Charts'!$C$3:$H$3,0),FALSE),"")</f>
        <v/>
      </c>
      <c r="J94" s="33"/>
      <c r="K94" s="23"/>
    </row>
    <row r="95" spans="1:11" ht="20.100000000000001" customHeight="1" thickBot="1" x14ac:dyDescent="0.3">
      <c r="A95" s="19"/>
      <c r="B95" s="24"/>
      <c r="C95" s="53"/>
      <c r="D95" s="41"/>
      <c r="E95" s="15" t="str">
        <f>IFERROR(VLOOKUP(Table24757811135[[#This Row],[9. Severity/ Consequence]],'RA Charts'!$C$4:$H$8,MATCH(Table24757811135[[#This Row],[10. Hazard Probability]],'RA Charts'!$C$3:$H$3,0),FALSE),"")</f>
        <v/>
      </c>
      <c r="F95" s="22"/>
      <c r="G95" s="53"/>
      <c r="H95" s="41"/>
      <c r="I95" s="15" t="str">
        <f>IFERROR(VLOOKUP(Table24757811135[[#This Row],[13. Severity/ Consequences]],'RA Charts'!$C$4:$H$8,MATCH(Table24757811135[[#This Row],[14. Hazard Probability]],'RA Charts'!$C$3:$H$3,0),FALSE),"")</f>
        <v/>
      </c>
      <c r="J95" s="33"/>
      <c r="K95" s="23"/>
    </row>
    <row r="96" spans="1:11" ht="20.100000000000001" customHeight="1" thickBot="1" x14ac:dyDescent="0.3">
      <c r="A96" s="19"/>
      <c r="B96" s="24"/>
      <c r="C96" s="53"/>
      <c r="D96" s="41"/>
      <c r="E96" s="15" t="str">
        <f>IFERROR(VLOOKUP(Table24757811135[[#This Row],[9. Severity/ Consequence]],'RA Charts'!$C$4:$H$8,MATCH(Table24757811135[[#This Row],[10. Hazard Probability]],'RA Charts'!$C$3:$H$3,0),FALSE),"")</f>
        <v/>
      </c>
      <c r="F96" s="22"/>
      <c r="G96" s="53"/>
      <c r="H96" s="41"/>
      <c r="I96" s="15" t="str">
        <f>IFERROR(VLOOKUP(Table24757811135[[#This Row],[13. Severity/ Consequences]],'RA Charts'!$C$4:$H$8,MATCH(Table24757811135[[#This Row],[14. Hazard Probability]],'RA Charts'!$C$3:$H$3,0),FALSE),"")</f>
        <v/>
      </c>
      <c r="J96" s="33"/>
      <c r="K96" s="23"/>
    </row>
    <row r="97" spans="1:11" ht="20.100000000000001" customHeight="1" thickBot="1" x14ac:dyDescent="0.3">
      <c r="A97" s="19"/>
      <c r="B97" s="24"/>
      <c r="C97" s="53"/>
      <c r="D97" s="41"/>
      <c r="E97" s="15" t="str">
        <f>IFERROR(VLOOKUP(Table24757811135[[#This Row],[9. Severity/ Consequence]],'RA Charts'!$C$4:$H$8,MATCH(Table24757811135[[#This Row],[10. Hazard Probability]],'RA Charts'!$C$3:$H$3,0),FALSE),"")</f>
        <v/>
      </c>
      <c r="F97" s="22"/>
      <c r="G97" s="53"/>
      <c r="H97" s="41"/>
      <c r="I97" s="15" t="str">
        <f>IFERROR(VLOOKUP(Table24757811135[[#This Row],[13. Severity/ Consequences]],'RA Charts'!$C$4:$H$8,MATCH(Table24757811135[[#This Row],[14. Hazard Probability]],'RA Charts'!$C$3:$H$3,0),FALSE),"")</f>
        <v/>
      </c>
      <c r="J97" s="33"/>
      <c r="K97" s="23"/>
    </row>
    <row r="98" spans="1:11" ht="20.100000000000001" customHeight="1" thickBot="1" x14ac:dyDescent="0.3">
      <c r="A98" s="19"/>
      <c r="B98" s="24"/>
      <c r="C98" s="53"/>
      <c r="D98" s="41"/>
      <c r="E98" s="15" t="str">
        <f>IFERROR(VLOOKUP(Table24757811135[[#This Row],[9. Severity/ Consequence]],'RA Charts'!$C$4:$H$8,MATCH(Table24757811135[[#This Row],[10. Hazard Probability]],'RA Charts'!$C$3:$H$3,0),FALSE),"")</f>
        <v/>
      </c>
      <c r="F98" s="22"/>
      <c r="G98" s="53"/>
      <c r="H98" s="41"/>
      <c r="I98" s="15" t="str">
        <f>IFERROR(VLOOKUP(Table24757811135[[#This Row],[13. Severity/ Consequences]],'RA Charts'!$C$4:$H$8,MATCH(Table24757811135[[#This Row],[14. Hazard Probability]],'RA Charts'!$C$3:$H$3,0),FALSE),"")</f>
        <v/>
      </c>
      <c r="J98" s="33"/>
      <c r="K98" s="23"/>
    </row>
    <row r="99" spans="1:11" ht="20.100000000000001" customHeight="1" thickBot="1" x14ac:dyDescent="0.3">
      <c r="A99" s="19"/>
      <c r="B99" s="24"/>
      <c r="C99" s="53"/>
      <c r="D99" s="41"/>
      <c r="E99" s="15" t="str">
        <f>IFERROR(VLOOKUP(Table24757811135[[#This Row],[9. Severity/ Consequence]],'RA Charts'!$C$4:$H$8,MATCH(Table24757811135[[#This Row],[10. Hazard Probability]],'RA Charts'!$C$3:$H$3,0),FALSE),"")</f>
        <v/>
      </c>
      <c r="F99" s="22"/>
      <c r="G99" s="53"/>
      <c r="H99" s="41"/>
      <c r="I99" s="15" t="str">
        <f>IFERROR(VLOOKUP(Table24757811135[[#This Row],[13. Severity/ Consequences]],'RA Charts'!$C$4:$H$8,MATCH(Table24757811135[[#This Row],[14. Hazard Probability]],'RA Charts'!$C$3:$H$3,0),FALSE),"")</f>
        <v/>
      </c>
      <c r="J99" s="33"/>
      <c r="K99" s="23"/>
    </row>
    <row r="100" spans="1:11" ht="20.100000000000001" customHeight="1" thickBot="1" x14ac:dyDescent="0.3">
      <c r="A100" s="19"/>
      <c r="B100" s="24"/>
      <c r="C100" s="53"/>
      <c r="D100" s="41"/>
      <c r="E100" s="15" t="str">
        <f>IFERROR(VLOOKUP(Table24757811135[[#This Row],[9. Severity/ Consequence]],'RA Charts'!$C$4:$H$8,MATCH(Table24757811135[[#This Row],[10. Hazard Probability]],'RA Charts'!$C$3:$H$3,0),FALSE),"")</f>
        <v/>
      </c>
      <c r="F100" s="22"/>
      <c r="G100" s="53"/>
      <c r="H100" s="41"/>
      <c r="I100" s="15" t="str">
        <f>IFERROR(VLOOKUP(Table24757811135[[#This Row],[13. Severity/ Consequences]],'RA Charts'!$C$4:$H$8,MATCH(Table24757811135[[#This Row],[14. Hazard Probability]],'RA Charts'!$C$3:$H$3,0),FALSE),"")</f>
        <v/>
      </c>
      <c r="J100" s="33"/>
      <c r="K100" s="23"/>
    </row>
    <row r="101" spans="1:11" ht="20.100000000000001" customHeight="1" thickBot="1" x14ac:dyDescent="0.3">
      <c r="A101" s="19"/>
      <c r="B101" s="24"/>
      <c r="C101" s="53"/>
      <c r="D101" s="41"/>
      <c r="E101" s="15" t="str">
        <f>IFERROR(VLOOKUP(Table24757811135[[#This Row],[9. Severity/ Consequence]],'RA Charts'!$C$4:$H$8,MATCH(Table24757811135[[#This Row],[10. Hazard Probability]],'RA Charts'!$C$3:$H$3,0),FALSE),"")</f>
        <v/>
      </c>
      <c r="F101" s="22"/>
      <c r="G101" s="53"/>
      <c r="H101" s="41"/>
      <c r="I101" s="15" t="str">
        <f>IFERROR(VLOOKUP(Table24757811135[[#This Row],[13. Severity/ Consequences]],'RA Charts'!$C$4:$H$8,MATCH(Table24757811135[[#This Row],[14. Hazard Probability]],'RA Charts'!$C$3:$H$3,0),FALSE),"")</f>
        <v/>
      </c>
      <c r="J101" s="33"/>
      <c r="K101" s="23"/>
    </row>
    <row r="102" spans="1:11" ht="15.75" thickBot="1" x14ac:dyDescent="0.3">
      <c r="A102" s="19"/>
      <c r="B102" s="24"/>
      <c r="C102" s="53"/>
      <c r="D102" s="8"/>
      <c r="E102" s="15" t="str">
        <f>IFERROR(VLOOKUP(Table24757811135[[#This Row],[9. Severity/ Consequence]],'RA Charts'!$C$4:$H$8,MATCH(Table24757811135[[#This Row],[10. Hazard Probability]],'RA Charts'!$C$3:$H$3,0),FALSE),"")</f>
        <v/>
      </c>
      <c r="F102" s="22"/>
      <c r="G102" s="53"/>
      <c r="H102" s="41"/>
      <c r="I102" s="15" t="str">
        <f>IFERROR(VLOOKUP(Table24757811135[[#This Row],[13. Severity/ Consequences]],'RA Charts'!$C$4:$H$8,MATCH(Table24757811135[[#This Row],[14. Hazard Probability]],'RA Charts'!$C$3:$H$3,0),FALSE),"")</f>
        <v/>
      </c>
      <c r="J102" s="33"/>
      <c r="K102" s="23"/>
    </row>
    <row r="103" spans="1:11" ht="15.75" thickBot="1" x14ac:dyDescent="0.3">
      <c r="A103" s="19"/>
      <c r="B103" s="24"/>
      <c r="C103" s="53"/>
      <c r="D103" s="8"/>
      <c r="E103" s="15" t="str">
        <f>IFERROR(VLOOKUP(Table24757811135[[#This Row],[9. Severity/ Consequence]],'RA Charts'!$C$4:$H$8,MATCH(Table24757811135[[#This Row],[10. Hazard Probability]],'RA Charts'!$C$3:$H$3,0),FALSE),"")</f>
        <v/>
      </c>
      <c r="F103" s="22"/>
      <c r="G103" s="53"/>
      <c r="H103" s="41"/>
      <c r="I103" s="15" t="str">
        <f>IFERROR(VLOOKUP(Table24757811135[[#This Row],[13. Severity/ Consequences]],'RA Charts'!$C$4:$H$8,MATCH(Table24757811135[[#This Row],[14. Hazard Probability]],'RA Charts'!$C$3:$H$3,0),FALSE),"")</f>
        <v/>
      </c>
      <c r="J103" s="33"/>
      <c r="K103" s="23"/>
    </row>
    <row r="104" spans="1:11" ht="15.75" thickBot="1" x14ac:dyDescent="0.3">
      <c r="A104" s="19"/>
      <c r="B104" s="24"/>
      <c r="C104" s="53"/>
      <c r="D104" s="8"/>
      <c r="E104" s="15" t="str">
        <f>IFERROR(VLOOKUP(Table24757811135[[#This Row],[9. Severity/ Consequence]],'RA Charts'!$C$4:$H$8,MATCH(Table24757811135[[#This Row],[10. Hazard Probability]],'RA Charts'!$C$3:$H$3,0),FALSE),"")</f>
        <v/>
      </c>
      <c r="F104" s="22"/>
      <c r="G104" s="53"/>
      <c r="H104" s="41"/>
      <c r="I104" s="15" t="str">
        <f>IFERROR(VLOOKUP(Table24757811135[[#This Row],[13. Severity/ Consequences]],'RA Charts'!$C$4:$H$8,MATCH(Table24757811135[[#This Row],[14. Hazard Probability]],'RA Charts'!$C$3:$H$3,0),FALSE),"")</f>
        <v/>
      </c>
      <c r="J104" s="33"/>
      <c r="K104" s="23"/>
    </row>
    <row r="105" spans="1:11" ht="15.75" thickBot="1" x14ac:dyDescent="0.3">
      <c r="A105" s="19"/>
      <c r="B105" s="24"/>
      <c r="C105" s="53"/>
      <c r="D105" s="8"/>
      <c r="E105" s="15" t="str">
        <f>IFERROR(VLOOKUP(Table24757811135[[#This Row],[9. Severity/ Consequence]],'RA Charts'!$C$4:$H$8,MATCH(Table24757811135[[#This Row],[10. Hazard Probability]],'RA Charts'!$C$3:$H$3,0),FALSE),"")</f>
        <v/>
      </c>
      <c r="F105" s="22"/>
      <c r="G105" s="53"/>
      <c r="H105" s="41"/>
      <c r="I105" s="15" t="str">
        <f>IFERROR(VLOOKUP(Table24757811135[[#This Row],[13. Severity/ Consequences]],'RA Charts'!$C$4:$H$8,MATCH(Table24757811135[[#This Row],[14. Hazard Probability]],'RA Charts'!$C$3:$H$3,0),FALSE),"")</f>
        <v/>
      </c>
      <c r="J105" s="33"/>
      <c r="K105" s="23"/>
    </row>
    <row r="106" spans="1:11" ht="15.75" thickBot="1" x14ac:dyDescent="0.3">
      <c r="A106" s="19"/>
      <c r="B106" s="24"/>
      <c r="C106" s="53"/>
      <c r="D106" s="8"/>
      <c r="E106" s="15" t="str">
        <f>IFERROR(VLOOKUP(Table24757811135[[#This Row],[9. Severity/ Consequence]],'RA Charts'!$C$4:$H$8,MATCH(Table24757811135[[#This Row],[10. Hazard Probability]],'RA Charts'!$C$3:$H$3,0),FALSE),"")</f>
        <v/>
      </c>
      <c r="F106" s="22"/>
      <c r="G106" s="53"/>
      <c r="H106" s="41"/>
      <c r="I106" s="15" t="str">
        <f>IFERROR(VLOOKUP(Table24757811135[[#This Row],[13. Severity/ Consequences]],'RA Charts'!$C$4:$H$8,MATCH(Table24757811135[[#This Row],[14. Hazard Probability]],'RA Charts'!$C$3:$H$3,0),FALSE),"")</f>
        <v/>
      </c>
      <c r="J106" s="33"/>
      <c r="K106" s="23"/>
    </row>
    <row r="107" spans="1:11" ht="15.75" thickBot="1" x14ac:dyDescent="0.3">
      <c r="A107" s="19"/>
      <c r="B107" s="24"/>
      <c r="C107" s="53"/>
      <c r="D107" s="8"/>
      <c r="E107" s="15" t="str">
        <f>IFERROR(VLOOKUP(Table24757811135[[#This Row],[9. Severity/ Consequence]],'RA Charts'!$C$4:$H$8,MATCH(Table24757811135[[#This Row],[10. Hazard Probability]],'RA Charts'!$C$3:$H$3,0),FALSE),"")</f>
        <v/>
      </c>
      <c r="F107" s="22"/>
      <c r="G107" s="53"/>
      <c r="H107" s="41"/>
      <c r="I107" s="15" t="str">
        <f>IFERROR(VLOOKUP(Table24757811135[[#This Row],[13. Severity/ Consequences]],'RA Charts'!$C$4:$H$8,MATCH(Table24757811135[[#This Row],[14. Hazard Probability]],'RA Charts'!$C$3:$H$3,0),FALSE),"")</f>
        <v/>
      </c>
      <c r="J107" s="33"/>
      <c r="K107" s="23"/>
    </row>
    <row r="108" spans="1:11" ht="15.75" thickBot="1" x14ac:dyDescent="0.3">
      <c r="A108" s="19"/>
      <c r="B108" s="24"/>
      <c r="C108" s="53"/>
      <c r="D108" s="8"/>
      <c r="E108" s="15" t="str">
        <f>IFERROR(VLOOKUP(Table24757811135[[#This Row],[9. Severity/ Consequence]],'RA Charts'!$C$4:$H$8,MATCH(Table24757811135[[#This Row],[10. Hazard Probability]],'RA Charts'!$C$3:$H$3,0),FALSE),"")</f>
        <v/>
      </c>
      <c r="F108" s="22"/>
      <c r="G108" s="53"/>
      <c r="H108" s="41"/>
      <c r="I108" s="15" t="str">
        <f>IFERROR(VLOOKUP(Table24757811135[[#This Row],[13. Severity/ Consequences]],'RA Charts'!$C$4:$H$8,MATCH(Table24757811135[[#This Row],[14. Hazard Probability]],'RA Charts'!$C$3:$H$3,0),FALSE),"")</f>
        <v/>
      </c>
      <c r="J108" s="33"/>
      <c r="K108" s="23"/>
    </row>
    <row r="109" spans="1:11" ht="15.75" thickBot="1" x14ac:dyDescent="0.3">
      <c r="A109" s="19"/>
      <c r="B109" s="24"/>
      <c r="C109" s="53"/>
      <c r="D109" s="8"/>
      <c r="E109" s="15" t="str">
        <f>IFERROR(VLOOKUP(Table24757811135[[#This Row],[9. Severity/ Consequence]],'RA Charts'!$C$4:$H$8,MATCH(Table24757811135[[#This Row],[10. Hazard Probability]],'RA Charts'!$C$3:$H$3,0),FALSE),"")</f>
        <v/>
      </c>
      <c r="F109" s="22"/>
      <c r="G109" s="53"/>
      <c r="H109" s="41"/>
      <c r="I109" s="15" t="str">
        <f>IFERROR(VLOOKUP(Table24757811135[[#This Row],[13. Severity/ Consequences]],'RA Charts'!$C$4:$H$8,MATCH(Table24757811135[[#This Row],[14. Hazard Probability]],'RA Charts'!$C$3:$H$3,0),FALSE),"")</f>
        <v/>
      </c>
      <c r="J109" s="33"/>
      <c r="K109" s="23"/>
    </row>
    <row r="110" spans="1:11" ht="15.75" thickBot="1" x14ac:dyDescent="0.3">
      <c r="A110" s="19"/>
      <c r="B110" s="24"/>
      <c r="C110" s="53"/>
      <c r="D110" s="8"/>
      <c r="E110" s="15" t="str">
        <f>IFERROR(VLOOKUP(Table24757811135[[#This Row],[9. Severity/ Consequence]],'RA Charts'!$C$4:$H$8,MATCH(Table24757811135[[#This Row],[10. Hazard Probability]],'RA Charts'!$C$3:$H$3,0),FALSE),"")</f>
        <v/>
      </c>
      <c r="F110" s="22"/>
      <c r="G110" s="53"/>
      <c r="H110" s="41"/>
      <c r="I110" s="15" t="str">
        <f>IFERROR(VLOOKUP(Table24757811135[[#This Row],[13. Severity/ Consequences]],'RA Charts'!$C$4:$H$8,MATCH(Table24757811135[[#This Row],[14. Hazard Probability]],'RA Charts'!$C$3:$H$3,0),FALSE),"")</f>
        <v/>
      </c>
      <c r="J110" s="33"/>
      <c r="K110" s="23"/>
    </row>
    <row r="111" spans="1:11" ht="15.75" thickBot="1" x14ac:dyDescent="0.3">
      <c r="A111" s="19"/>
      <c r="B111" s="24"/>
      <c r="C111" s="53"/>
      <c r="D111" s="8"/>
      <c r="E111" s="15" t="str">
        <f>IFERROR(VLOOKUP(Table24757811135[[#This Row],[9. Severity/ Consequence]],'RA Charts'!$C$4:$H$8,MATCH(Table24757811135[[#This Row],[10. Hazard Probability]],'RA Charts'!$C$3:$H$3,0),FALSE),"")</f>
        <v/>
      </c>
      <c r="F111" s="22"/>
      <c r="G111" s="53"/>
      <c r="H111" s="41"/>
      <c r="I111" s="15" t="str">
        <f>IFERROR(VLOOKUP(Table24757811135[[#This Row],[13. Severity/ Consequences]],'RA Charts'!$C$4:$H$8,MATCH(Table24757811135[[#This Row],[14. Hazard Probability]],'RA Charts'!$C$3:$H$3,0),FALSE),"")</f>
        <v/>
      </c>
      <c r="J111" s="33"/>
      <c r="K111" s="23"/>
    </row>
    <row r="112" spans="1:11" ht="15.75" thickBot="1" x14ac:dyDescent="0.3">
      <c r="A112" s="19"/>
      <c r="B112" s="24"/>
      <c r="C112" s="53"/>
      <c r="D112" s="8"/>
      <c r="E112" s="15" t="str">
        <f>IFERROR(VLOOKUP(Table24757811135[[#This Row],[9. Severity/ Consequence]],'RA Charts'!$C$4:$H$8,MATCH(Table24757811135[[#This Row],[10. Hazard Probability]],'RA Charts'!$C$3:$H$3,0),FALSE),"")</f>
        <v/>
      </c>
      <c r="F112" s="22"/>
      <c r="G112" s="53"/>
      <c r="H112" s="41"/>
      <c r="I112" s="15" t="str">
        <f>IFERROR(VLOOKUP(Table24757811135[[#This Row],[13. Severity/ Consequences]],'RA Charts'!$C$4:$H$8,MATCH(Table24757811135[[#This Row],[14. Hazard Probability]],'RA Charts'!$C$3:$H$3,0),FALSE),"")</f>
        <v/>
      </c>
      <c r="J112" s="33"/>
      <c r="K112" s="23"/>
    </row>
    <row r="113" spans="1:11" ht="15.75" thickBot="1" x14ac:dyDescent="0.3">
      <c r="A113" s="19"/>
      <c r="B113" s="24"/>
      <c r="C113" s="53"/>
      <c r="D113" s="8"/>
      <c r="E113" s="15" t="str">
        <f>IFERROR(VLOOKUP(Table24757811135[[#This Row],[9. Severity/ Consequence]],'RA Charts'!$C$4:$H$8,MATCH(Table24757811135[[#This Row],[10. Hazard Probability]],'RA Charts'!$C$3:$H$3,0),FALSE),"")</f>
        <v/>
      </c>
      <c r="F113" s="22"/>
      <c r="G113" s="53"/>
      <c r="H113" s="41"/>
      <c r="I113" s="15" t="str">
        <f>IFERROR(VLOOKUP(Table24757811135[[#This Row],[13. Severity/ Consequences]],'RA Charts'!$C$4:$H$8,MATCH(Table24757811135[[#This Row],[14. Hazard Probability]],'RA Charts'!$C$3:$H$3,0),FALSE),"")</f>
        <v/>
      </c>
      <c r="J113" s="33"/>
      <c r="K113" s="23"/>
    </row>
    <row r="114" spans="1:11" ht="15.75" thickBot="1" x14ac:dyDescent="0.3">
      <c r="A114" s="19"/>
      <c r="B114" s="24"/>
      <c r="C114" s="53"/>
      <c r="D114" s="8"/>
      <c r="E114" s="15" t="str">
        <f>IFERROR(VLOOKUP(Table24757811135[[#This Row],[9. Severity/ Consequence]],'RA Charts'!$C$4:$H$8,MATCH(Table24757811135[[#This Row],[10. Hazard Probability]],'RA Charts'!$C$3:$H$3,0),FALSE),"")</f>
        <v/>
      </c>
      <c r="F114" s="22"/>
      <c r="G114" s="53"/>
      <c r="H114" s="41"/>
      <c r="I114" s="15" t="str">
        <f>IFERROR(VLOOKUP(Table24757811135[[#This Row],[13. Severity/ Consequences]],'RA Charts'!$C$4:$H$8,MATCH(Table24757811135[[#This Row],[14. Hazard Probability]],'RA Charts'!$C$3:$H$3,0),FALSE),"")</f>
        <v/>
      </c>
      <c r="J114" s="33"/>
      <c r="K114" s="23"/>
    </row>
    <row r="115" spans="1:11" ht="15.75" thickBot="1" x14ac:dyDescent="0.3">
      <c r="A115" s="19"/>
      <c r="B115" s="24"/>
      <c r="C115" s="53"/>
      <c r="D115" s="8"/>
      <c r="E115" s="15" t="str">
        <f>IFERROR(VLOOKUP(Table24757811135[[#This Row],[9. Severity/ Consequence]],'RA Charts'!$C$4:$H$8,MATCH(Table24757811135[[#This Row],[10. Hazard Probability]],'RA Charts'!$C$3:$H$3,0),FALSE),"")</f>
        <v/>
      </c>
      <c r="F115" s="22"/>
      <c r="G115" s="53"/>
      <c r="H115" s="41"/>
      <c r="I115" s="15" t="str">
        <f>IFERROR(VLOOKUP(Table24757811135[[#This Row],[13. Severity/ Consequences]],'RA Charts'!$C$4:$H$8,MATCH(Table24757811135[[#This Row],[14. Hazard Probability]],'RA Charts'!$C$3:$H$3,0),FALSE),"")</f>
        <v/>
      </c>
      <c r="J115" s="33"/>
      <c r="K115" s="23"/>
    </row>
    <row r="116" spans="1:11" ht="15.75" thickBot="1" x14ac:dyDescent="0.3">
      <c r="A116" s="19"/>
      <c r="B116" s="24"/>
      <c r="C116" s="53"/>
      <c r="D116" s="8"/>
      <c r="E116" s="15" t="str">
        <f>IFERROR(VLOOKUP(Table24757811135[[#This Row],[9. Severity/ Consequence]],'RA Charts'!$C$4:$H$8,MATCH(Table24757811135[[#This Row],[10. Hazard Probability]],'RA Charts'!$C$3:$H$3,0),FALSE),"")</f>
        <v/>
      </c>
      <c r="F116" s="22"/>
      <c r="G116" s="53"/>
      <c r="H116" s="41"/>
      <c r="I116" s="15" t="str">
        <f>IFERROR(VLOOKUP(Table24757811135[[#This Row],[13. Severity/ Consequences]],'RA Charts'!$C$4:$H$8,MATCH(Table24757811135[[#This Row],[14. Hazard Probability]],'RA Charts'!$C$3:$H$3,0),FALSE),"")</f>
        <v/>
      </c>
      <c r="J116" s="33"/>
      <c r="K116" s="23"/>
    </row>
    <row r="117" spans="1:11" ht="15.75" thickBot="1" x14ac:dyDescent="0.3">
      <c r="A117" s="19"/>
      <c r="B117" s="24"/>
      <c r="C117" s="53"/>
      <c r="D117" s="8"/>
      <c r="E117" s="15" t="str">
        <f>IFERROR(VLOOKUP(Table24757811135[[#This Row],[9. Severity/ Consequence]],'RA Charts'!$C$4:$H$8,MATCH(Table24757811135[[#This Row],[10. Hazard Probability]],'RA Charts'!$C$3:$H$3,0),FALSE),"")</f>
        <v/>
      </c>
      <c r="F117" s="22"/>
      <c r="G117" s="53"/>
      <c r="H117" s="41"/>
      <c r="I117" s="15" t="str">
        <f>IFERROR(VLOOKUP(Table24757811135[[#This Row],[13. Severity/ Consequences]],'RA Charts'!$C$4:$H$8,MATCH(Table24757811135[[#This Row],[14. Hazard Probability]],'RA Charts'!$C$3:$H$3,0),FALSE),"")</f>
        <v/>
      </c>
      <c r="J117" s="33"/>
      <c r="K117" s="23"/>
    </row>
    <row r="118" spans="1:11" ht="15.75" thickBot="1" x14ac:dyDescent="0.3">
      <c r="A118" s="19"/>
      <c r="B118" s="24"/>
      <c r="C118" s="53"/>
      <c r="D118" s="8"/>
      <c r="E118" s="15" t="str">
        <f>IFERROR(VLOOKUP(Table24757811135[[#This Row],[9. Severity/ Consequence]],'RA Charts'!$C$4:$H$8,MATCH(Table24757811135[[#This Row],[10. Hazard Probability]],'RA Charts'!$C$3:$H$3,0),FALSE),"")</f>
        <v/>
      </c>
      <c r="F118" s="22"/>
      <c r="G118" s="53"/>
      <c r="H118" s="41"/>
      <c r="I118" s="15" t="str">
        <f>IFERROR(VLOOKUP(Table24757811135[[#This Row],[13. Severity/ Consequences]],'RA Charts'!$C$4:$H$8,MATCH(Table24757811135[[#This Row],[14. Hazard Probability]],'RA Charts'!$C$3:$H$3,0),FALSE),"")</f>
        <v/>
      </c>
      <c r="J118" s="33"/>
      <c r="K118" s="23"/>
    </row>
    <row r="119" spans="1:11" ht="15.75" thickBot="1" x14ac:dyDescent="0.3">
      <c r="A119" s="19"/>
      <c r="B119" s="24"/>
      <c r="C119" s="53"/>
      <c r="D119" s="8"/>
      <c r="E119" s="15" t="str">
        <f>IFERROR(VLOOKUP(Table24757811135[[#This Row],[9. Severity/ Consequence]],'RA Charts'!$C$4:$H$8,MATCH(Table24757811135[[#This Row],[10. Hazard Probability]],'RA Charts'!$C$3:$H$3,0),FALSE),"")</f>
        <v/>
      </c>
      <c r="F119" s="22"/>
      <c r="G119" s="53"/>
      <c r="H119" s="41"/>
      <c r="I119" s="15" t="str">
        <f>IFERROR(VLOOKUP(Table24757811135[[#This Row],[13. Severity/ Consequences]],'RA Charts'!$C$4:$H$8,MATCH(Table24757811135[[#This Row],[14. Hazard Probability]],'RA Charts'!$C$3:$H$3,0),FALSE),"")</f>
        <v/>
      </c>
      <c r="J119" s="33"/>
      <c r="K119" s="23"/>
    </row>
    <row r="120" spans="1:11" ht="15.75" thickBot="1" x14ac:dyDescent="0.3">
      <c r="A120" s="19"/>
      <c r="B120" s="24"/>
      <c r="C120" s="53"/>
      <c r="D120" s="8"/>
      <c r="E120" s="15" t="str">
        <f>IFERROR(VLOOKUP(Table24757811135[[#This Row],[9. Severity/ Consequence]],'RA Charts'!$C$4:$H$8,MATCH(Table24757811135[[#This Row],[10. Hazard Probability]],'RA Charts'!$C$3:$H$3,0),FALSE),"")</f>
        <v/>
      </c>
      <c r="F120" s="22"/>
      <c r="G120" s="53"/>
      <c r="H120" s="41"/>
      <c r="I120" s="15" t="str">
        <f>IFERROR(VLOOKUP(Table24757811135[[#This Row],[13. Severity/ Consequences]],'RA Charts'!$C$4:$H$8,MATCH(Table24757811135[[#This Row],[14. Hazard Probability]],'RA Charts'!$C$3:$H$3,0),FALSE),"")</f>
        <v/>
      </c>
      <c r="J120" s="33"/>
      <c r="K120" s="23"/>
    </row>
    <row r="121" spans="1:11" ht="15.75" thickBot="1" x14ac:dyDescent="0.3">
      <c r="A121" s="19"/>
      <c r="B121" s="24"/>
      <c r="C121" s="53"/>
      <c r="D121" s="8"/>
      <c r="E121" s="15" t="str">
        <f>IFERROR(VLOOKUP(Table24757811135[[#This Row],[9. Severity/ Consequence]],'RA Charts'!$C$4:$H$8,MATCH(Table24757811135[[#This Row],[10. Hazard Probability]],'RA Charts'!$C$3:$H$3,0),FALSE),"")</f>
        <v/>
      </c>
      <c r="F121" s="22"/>
      <c r="G121" s="53"/>
      <c r="H121" s="41"/>
      <c r="I121" s="15" t="str">
        <f>IFERROR(VLOOKUP(Table24757811135[[#This Row],[13. Severity/ Consequences]],'RA Charts'!$C$4:$H$8,MATCH(Table24757811135[[#This Row],[14. Hazard Probability]],'RA Charts'!$C$3:$H$3,0),FALSE),"")</f>
        <v/>
      </c>
      <c r="J121" s="33"/>
      <c r="K121" s="23"/>
    </row>
    <row r="122" spans="1:11" ht="15.75" thickBot="1" x14ac:dyDescent="0.3">
      <c r="A122" s="19"/>
      <c r="B122" s="24"/>
      <c r="C122" s="53"/>
      <c r="D122" s="8"/>
      <c r="E122" s="15" t="str">
        <f>IFERROR(VLOOKUP(Table24757811135[[#This Row],[9. Severity/ Consequence]],'RA Charts'!$C$4:$H$8,MATCH(Table24757811135[[#This Row],[10. Hazard Probability]],'RA Charts'!$C$3:$H$3,0),FALSE),"")</f>
        <v/>
      </c>
      <c r="F122" s="22"/>
      <c r="G122" s="53"/>
      <c r="H122" s="41"/>
      <c r="I122" s="15" t="str">
        <f>IFERROR(VLOOKUP(Table24757811135[[#This Row],[13. Severity/ Consequences]],'RA Charts'!$C$4:$H$8,MATCH(Table24757811135[[#This Row],[14. Hazard Probability]],'RA Charts'!$C$3:$H$3,0),FALSE),"")</f>
        <v/>
      </c>
      <c r="J122" s="33"/>
      <c r="K122" s="23"/>
    </row>
    <row r="123" spans="1:11" ht="15.75" thickBot="1" x14ac:dyDescent="0.3">
      <c r="A123" s="19"/>
      <c r="B123" s="24"/>
      <c r="C123" s="53"/>
      <c r="D123" s="8"/>
      <c r="E123" s="15" t="str">
        <f>IFERROR(VLOOKUP(Table24757811135[[#This Row],[9. Severity/ Consequence]],'RA Charts'!$C$4:$H$8,MATCH(Table24757811135[[#This Row],[10. Hazard Probability]],'RA Charts'!$C$3:$H$3,0),FALSE),"")</f>
        <v/>
      </c>
      <c r="F123" s="22"/>
      <c r="G123" s="53"/>
      <c r="H123" s="41"/>
      <c r="I123" s="15" t="str">
        <f>IFERROR(VLOOKUP(Table24757811135[[#This Row],[13. Severity/ Consequences]],'RA Charts'!$C$4:$H$8,MATCH(Table24757811135[[#This Row],[14. Hazard Probability]],'RA Charts'!$C$3:$H$3,0),FALSE),"")</f>
        <v/>
      </c>
      <c r="J123" s="33"/>
      <c r="K123" s="23"/>
    </row>
    <row r="124" spans="1:11" ht="15.75" thickBot="1" x14ac:dyDescent="0.3">
      <c r="A124" s="19"/>
      <c r="B124" s="24"/>
      <c r="C124" s="53"/>
      <c r="D124" s="8"/>
      <c r="E124" s="15" t="str">
        <f>IFERROR(VLOOKUP(Table24757811135[[#This Row],[9. Severity/ Consequence]],'RA Charts'!$C$4:$G$8,MATCH(Table24757811135[[#This Row],[10. Hazard Probability]],'RA Charts'!$C$4:$G$4,0),FALSE),"")</f>
        <v/>
      </c>
      <c r="F124" s="22"/>
      <c r="G124" s="53"/>
      <c r="H124" s="8"/>
      <c r="I124" s="15" t="str">
        <f>IFERROR(VLOOKUP(Table24757811135[[#This Row],[13. Severity/ Consequences]],'RA Charts'!$C$4:$G$8,MATCH(Table24757811135[[#This Row],[14. Hazard Probability]],'RA Charts'!$C$4:$G$4,0),FALSE),"")</f>
        <v/>
      </c>
      <c r="J124" s="33"/>
      <c r="K124" s="23"/>
    </row>
    <row r="125" spans="1:11" ht="15.75" thickBot="1" x14ac:dyDescent="0.3">
      <c r="A125" s="19"/>
      <c r="B125" s="24"/>
      <c r="C125" s="53"/>
      <c r="D125" s="8"/>
      <c r="E125" s="15" t="str">
        <f>IFERROR(VLOOKUP(Table24757811135[[#This Row],[9. Severity/ Consequence]],'RA Charts'!$C$4:$G$8,MATCH(Table24757811135[[#This Row],[10. Hazard Probability]],'RA Charts'!$C$4:$G$4,0),FALSE),"")</f>
        <v/>
      </c>
      <c r="F125" s="22"/>
      <c r="G125" s="53"/>
      <c r="H125" s="8"/>
      <c r="I125" s="15" t="str">
        <f>IFERROR(VLOOKUP(Table24757811135[[#This Row],[13. Severity/ Consequences]],'RA Charts'!$C$4:$G$8,MATCH(Table24757811135[[#This Row],[14. Hazard Probability]],'RA Charts'!$C$4:$G$4,0),FALSE),"")</f>
        <v/>
      </c>
      <c r="J125" s="33"/>
      <c r="K125" s="23"/>
    </row>
    <row r="126" spans="1:11" ht="15.75" thickBot="1" x14ac:dyDescent="0.3">
      <c r="A126" s="19"/>
      <c r="B126" s="24"/>
      <c r="C126" s="53"/>
      <c r="D126" s="8"/>
      <c r="E126" s="15" t="str">
        <f>IFERROR(VLOOKUP(Table24757811135[[#This Row],[9. Severity/ Consequence]],'RA Charts'!$C$4:$G$8,MATCH(Table24757811135[[#This Row],[10. Hazard Probability]],'RA Charts'!$C$4:$G$4,0),FALSE),"")</f>
        <v/>
      </c>
      <c r="F126" s="22"/>
      <c r="G126" s="53"/>
      <c r="H126" s="8"/>
      <c r="I126" s="15" t="str">
        <f>IFERROR(VLOOKUP(Table24757811135[[#This Row],[13. Severity/ Consequences]],'RA Charts'!$C$4:$G$8,MATCH(Table24757811135[[#This Row],[14. Hazard Probability]],'RA Charts'!$C$4:$G$4,0),FALSE),"")</f>
        <v/>
      </c>
      <c r="J126" s="33"/>
      <c r="K126" s="23"/>
    </row>
    <row r="127" spans="1:11" ht="15.75" thickBot="1" x14ac:dyDescent="0.3">
      <c r="A127" s="19"/>
      <c r="B127" s="24"/>
      <c r="C127" s="53"/>
      <c r="D127" s="8"/>
      <c r="E127" s="15" t="str">
        <f>IFERROR(VLOOKUP(Table24757811135[[#This Row],[9. Severity/ Consequence]],'RA Charts'!$C$4:$G$8,MATCH(Table24757811135[[#This Row],[10. Hazard Probability]],'RA Charts'!$C$4:$G$4,0),FALSE),"")</f>
        <v/>
      </c>
      <c r="F127" s="22"/>
      <c r="G127" s="53"/>
      <c r="H127" s="8"/>
      <c r="I127" s="15" t="str">
        <f>IFERROR(VLOOKUP(Table24757811135[[#This Row],[13. Severity/ Consequences]],'RA Charts'!$C$4:$G$8,MATCH(Table24757811135[[#This Row],[14. Hazard Probability]],'RA Charts'!$C$4:$G$4,0),FALSE),"")</f>
        <v/>
      </c>
      <c r="J127" s="33"/>
      <c r="K127" s="23"/>
    </row>
    <row r="128" spans="1:11" ht="15.75" thickBot="1" x14ac:dyDescent="0.3">
      <c r="A128" s="19"/>
      <c r="B128" s="24"/>
      <c r="C128" s="53"/>
      <c r="D128" s="8"/>
      <c r="E128" s="15" t="str">
        <f>IFERROR(VLOOKUP(Table24757811135[[#This Row],[9. Severity/ Consequence]],'RA Charts'!$C$4:$G$8,MATCH(Table24757811135[[#This Row],[10. Hazard Probability]],'RA Charts'!$C$4:$G$4,0),FALSE),"")</f>
        <v/>
      </c>
      <c r="F128" s="22"/>
      <c r="G128" s="53"/>
      <c r="H128" s="8"/>
      <c r="I128" s="15" t="str">
        <f>IFERROR(VLOOKUP(Table24757811135[[#This Row],[13. Severity/ Consequences]],'RA Charts'!$C$4:$G$8,MATCH(Table24757811135[[#This Row],[14. Hazard Probability]],'RA Charts'!$C$4:$G$4,0),FALSE),"")</f>
        <v/>
      </c>
      <c r="J128" s="33"/>
      <c r="K128" s="23"/>
    </row>
    <row r="129" spans="1:11" ht="15.75" thickBot="1" x14ac:dyDescent="0.3">
      <c r="A129" s="19"/>
      <c r="B129" s="24"/>
      <c r="C129" s="53"/>
      <c r="D129" s="8"/>
      <c r="E129" s="15" t="str">
        <f>IFERROR(VLOOKUP(Table24757811135[[#This Row],[9. Severity/ Consequence]],'RA Charts'!$C$4:$G$8,MATCH(Table24757811135[[#This Row],[10. Hazard Probability]],'RA Charts'!$C$4:$G$4,0),FALSE),"")</f>
        <v/>
      </c>
      <c r="F129" s="22"/>
      <c r="G129" s="53"/>
      <c r="H129" s="8"/>
      <c r="I129" s="15" t="str">
        <f>IFERROR(VLOOKUP(Table24757811135[[#This Row],[13. Severity/ Consequences]],'RA Charts'!$C$4:$G$8,MATCH(Table24757811135[[#This Row],[14. Hazard Probability]],'RA Charts'!$C$4:$G$4,0),FALSE),"")</f>
        <v/>
      </c>
      <c r="J129" s="33"/>
      <c r="K129" s="23"/>
    </row>
    <row r="130" spans="1:11" ht="15.75" thickBot="1" x14ac:dyDescent="0.3">
      <c r="A130" s="19"/>
      <c r="B130" s="24"/>
      <c r="C130" s="53"/>
      <c r="D130" s="8"/>
      <c r="E130" s="15" t="str">
        <f>IFERROR(VLOOKUP(Table24757811135[[#This Row],[9. Severity/ Consequence]],'RA Charts'!$C$4:$G$8,MATCH(Table24757811135[[#This Row],[10. Hazard Probability]],'RA Charts'!$C$4:$G$4,0),FALSE),"")</f>
        <v/>
      </c>
      <c r="F130" s="22"/>
      <c r="G130" s="53"/>
      <c r="H130" s="8"/>
      <c r="I130" s="15" t="str">
        <f>IFERROR(VLOOKUP(Table24757811135[[#This Row],[13. Severity/ Consequences]],'RA Charts'!$C$4:$G$8,MATCH(Table24757811135[[#This Row],[14. Hazard Probability]],'RA Charts'!$C$4:$G$4,0),FALSE),"")</f>
        <v/>
      </c>
      <c r="J130" s="33"/>
      <c r="K130" s="23"/>
    </row>
    <row r="131" spans="1:11" ht="15.75" thickBot="1" x14ac:dyDescent="0.3">
      <c r="A131" s="19"/>
      <c r="B131" s="24"/>
      <c r="C131" s="53"/>
      <c r="D131" s="8"/>
      <c r="E131" s="15" t="str">
        <f>IFERROR(VLOOKUP(Table24757811135[[#This Row],[9. Severity/ Consequence]],'RA Charts'!$C$4:$G$8,MATCH(Table24757811135[[#This Row],[10. Hazard Probability]],'RA Charts'!$C$4:$G$4,0),FALSE),"")</f>
        <v/>
      </c>
      <c r="F131" s="22"/>
      <c r="G131" s="53"/>
      <c r="H131" s="8"/>
      <c r="I131" s="15" t="str">
        <f>IFERROR(VLOOKUP(Table24757811135[[#This Row],[13. Severity/ Consequences]],'RA Charts'!$C$4:$G$8,MATCH(Table24757811135[[#This Row],[14. Hazard Probability]],'RA Charts'!$C$4:$G$4,0),FALSE),"")</f>
        <v/>
      </c>
      <c r="J131" s="33"/>
      <c r="K131" s="23"/>
    </row>
    <row r="132" spans="1:11" ht="15.75" thickBot="1" x14ac:dyDescent="0.3">
      <c r="A132" s="19"/>
      <c r="B132" s="24"/>
      <c r="C132" s="53"/>
      <c r="D132" s="8"/>
      <c r="E132" s="15" t="str">
        <f>IFERROR(VLOOKUP(Table24757811135[[#This Row],[9. Severity/ Consequence]],'RA Charts'!$C$4:$G$8,MATCH(Table24757811135[[#This Row],[10. Hazard Probability]],'RA Charts'!$C$4:$G$4,0),FALSE),"")</f>
        <v/>
      </c>
      <c r="F132" s="22"/>
      <c r="G132" s="53"/>
      <c r="H132" s="8"/>
      <c r="I132" s="15" t="str">
        <f>IFERROR(VLOOKUP(Table24757811135[[#This Row],[13. Severity/ Consequences]],'RA Charts'!$C$4:$G$8,MATCH(Table24757811135[[#This Row],[14. Hazard Probability]],'RA Charts'!$C$4:$G$4,0),FALSE),"")</f>
        <v/>
      </c>
      <c r="J132" s="33"/>
      <c r="K132" s="23"/>
    </row>
    <row r="133" spans="1:11" ht="15.75" thickBot="1" x14ac:dyDescent="0.3">
      <c r="A133" s="19"/>
      <c r="B133" s="24"/>
      <c r="C133" s="53"/>
      <c r="D133" s="8"/>
      <c r="E133" s="15" t="str">
        <f>IFERROR(VLOOKUP(Table24757811135[[#This Row],[9. Severity/ Consequence]],'RA Charts'!$C$4:$G$8,MATCH(Table24757811135[[#This Row],[10. Hazard Probability]],'RA Charts'!$C$4:$G$4,0),FALSE),"")</f>
        <v/>
      </c>
      <c r="F133" s="22"/>
      <c r="G133" s="53"/>
      <c r="H133" s="8"/>
      <c r="I133" s="15" t="str">
        <f>IFERROR(VLOOKUP(Table24757811135[[#This Row],[13. Severity/ Consequences]],'RA Charts'!$C$4:$G$8,MATCH(Table24757811135[[#This Row],[14. Hazard Probability]],'RA Charts'!$C$4:$G$4,0),FALSE),"")</f>
        <v/>
      </c>
      <c r="J133" s="33"/>
      <c r="K133" s="23"/>
    </row>
    <row r="134" spans="1:11" ht="15.75" thickBot="1" x14ac:dyDescent="0.3">
      <c r="A134" s="19"/>
      <c r="B134" s="24"/>
      <c r="C134" s="53"/>
      <c r="D134" s="8"/>
      <c r="E134" s="15" t="str">
        <f>IFERROR(VLOOKUP(Table24757811135[[#This Row],[9. Severity/ Consequence]],'RA Charts'!$C$4:$G$8,MATCH(Table24757811135[[#This Row],[10. Hazard Probability]],'RA Charts'!$C$4:$G$4,0),FALSE),"")</f>
        <v/>
      </c>
      <c r="F134" s="22"/>
      <c r="G134" s="53"/>
      <c r="H134" s="8"/>
      <c r="I134" s="15" t="str">
        <f>IFERROR(VLOOKUP(Table24757811135[[#This Row],[13. Severity/ Consequences]],'RA Charts'!$C$4:$G$8,MATCH(Table24757811135[[#This Row],[14. Hazard Probability]],'RA Charts'!$C$4:$G$4,0),FALSE),"")</f>
        <v/>
      </c>
      <c r="J134" s="33"/>
      <c r="K134" s="23"/>
    </row>
    <row r="135" spans="1:11" ht="15.75" thickBot="1" x14ac:dyDescent="0.3">
      <c r="A135" s="19"/>
      <c r="B135" s="24"/>
      <c r="C135" s="53"/>
      <c r="D135" s="8"/>
      <c r="E135" s="15" t="str">
        <f>IFERROR(VLOOKUP(Table24757811135[[#This Row],[9. Severity/ Consequence]],'RA Charts'!$C$4:$G$8,MATCH(Table24757811135[[#This Row],[10. Hazard Probability]],'RA Charts'!$C$4:$G$4,0),FALSE),"")</f>
        <v/>
      </c>
      <c r="F135" s="22"/>
      <c r="G135" s="53"/>
      <c r="H135" s="8"/>
      <c r="I135" s="15" t="str">
        <f>IFERROR(VLOOKUP(Table24757811135[[#This Row],[13. Severity/ Consequences]],'RA Charts'!$C$4:$G$8,MATCH(Table24757811135[[#This Row],[14. Hazard Probability]],'RA Charts'!$C$4:$G$4,0),FALSE),"")</f>
        <v/>
      </c>
      <c r="J135" s="33"/>
      <c r="K135" s="23"/>
    </row>
    <row r="136" spans="1:11" ht="15.75" thickBot="1" x14ac:dyDescent="0.3">
      <c r="A136" s="19"/>
      <c r="B136" s="24"/>
      <c r="C136" s="53"/>
      <c r="D136" s="8"/>
      <c r="E136" s="15" t="str">
        <f>IFERROR(VLOOKUP(Table24757811135[[#This Row],[9. Severity/ Consequence]],'RA Charts'!$C$4:$G$8,MATCH(Table24757811135[[#This Row],[10. Hazard Probability]],'RA Charts'!$C$4:$G$4,0),FALSE),"")</f>
        <v/>
      </c>
      <c r="F136" s="22"/>
      <c r="G136" s="53"/>
      <c r="H136" s="8"/>
      <c r="I136" s="15" t="str">
        <f>IFERROR(VLOOKUP(Table24757811135[[#This Row],[13. Severity/ Consequences]],'RA Charts'!$C$4:$G$8,MATCH(Table24757811135[[#This Row],[14. Hazard Probability]],'RA Charts'!$C$4:$G$4,0),FALSE),"")</f>
        <v/>
      </c>
      <c r="J136" s="33"/>
      <c r="K136" s="23"/>
    </row>
    <row r="137" spans="1:11" ht="15.75" thickBot="1" x14ac:dyDescent="0.3">
      <c r="A137" s="19"/>
      <c r="B137" s="24"/>
      <c r="C137" s="53"/>
      <c r="D137" s="8"/>
      <c r="E137" s="15" t="str">
        <f>IFERROR(VLOOKUP(Table24757811135[[#This Row],[9. Severity/ Consequence]],'RA Charts'!$C$4:$G$8,MATCH(Table24757811135[[#This Row],[10. Hazard Probability]],'RA Charts'!$C$4:$G$4,0),FALSE),"")</f>
        <v/>
      </c>
      <c r="F137" s="22"/>
      <c r="G137" s="53"/>
      <c r="H137" s="8"/>
      <c r="I137" s="15" t="str">
        <f>IFERROR(VLOOKUP(Table24757811135[[#This Row],[13. Severity/ Consequences]],'RA Charts'!$C$4:$G$8,MATCH(Table24757811135[[#This Row],[14. Hazard Probability]],'RA Charts'!$C$4:$G$4,0),FALSE),"")</f>
        <v/>
      </c>
      <c r="J137" s="33"/>
      <c r="K137" s="23"/>
    </row>
    <row r="138" spans="1:11" ht="15.75" thickBot="1" x14ac:dyDescent="0.3">
      <c r="A138" s="19"/>
      <c r="B138" s="24"/>
      <c r="C138" s="53"/>
      <c r="D138" s="8"/>
      <c r="E138" s="15" t="str">
        <f>IFERROR(VLOOKUP(Table24757811135[[#This Row],[9. Severity/ Consequence]],'RA Charts'!$C$4:$G$8,MATCH(Table24757811135[[#This Row],[10. Hazard Probability]],'RA Charts'!$C$4:$G$4,0),FALSE),"")</f>
        <v/>
      </c>
      <c r="F138" s="22"/>
      <c r="G138" s="53"/>
      <c r="H138" s="8"/>
      <c r="I138" s="15" t="str">
        <f>IFERROR(VLOOKUP(Table24757811135[[#This Row],[13. Severity/ Consequences]],'RA Charts'!$C$4:$G$8,MATCH(Table24757811135[[#This Row],[14. Hazard Probability]],'RA Charts'!$C$4:$G$4,0),FALSE),"")</f>
        <v/>
      </c>
      <c r="J138" s="33"/>
      <c r="K138" s="23"/>
    </row>
    <row r="139" spans="1:11" ht="15.75" thickBot="1" x14ac:dyDescent="0.3">
      <c r="A139" s="19"/>
      <c r="B139" s="24"/>
      <c r="C139" s="53"/>
      <c r="D139" s="8"/>
      <c r="E139" s="15" t="str">
        <f>IFERROR(VLOOKUP(Table24757811135[[#This Row],[9. Severity/ Consequence]],'RA Charts'!$C$4:$G$8,MATCH(Table24757811135[[#This Row],[10. Hazard Probability]],'RA Charts'!$C$4:$G$4,0),FALSE),"")</f>
        <v/>
      </c>
      <c r="F139" s="22"/>
      <c r="G139" s="53"/>
      <c r="H139" s="8"/>
      <c r="I139" s="15" t="str">
        <f>IFERROR(VLOOKUP(Table24757811135[[#This Row],[13. Severity/ Consequences]],'RA Charts'!$C$4:$G$8,MATCH(Table24757811135[[#This Row],[14. Hazard Probability]],'RA Charts'!$C$4:$G$4,0),FALSE),"")</f>
        <v/>
      </c>
      <c r="J139" s="33"/>
      <c r="K139" s="23"/>
    </row>
    <row r="140" spans="1:11" ht="15.75" thickBot="1" x14ac:dyDescent="0.3">
      <c r="A140" s="19"/>
      <c r="B140" s="24"/>
      <c r="C140" s="53"/>
      <c r="D140" s="8"/>
      <c r="E140" s="15" t="str">
        <f>IFERROR(VLOOKUP(Table24757811135[[#This Row],[9. Severity/ Consequence]],'RA Charts'!$C$4:$G$8,MATCH(Table24757811135[[#This Row],[10. Hazard Probability]],'RA Charts'!$C$4:$G$4,0),FALSE),"")</f>
        <v/>
      </c>
      <c r="F140" s="22"/>
      <c r="G140" s="53"/>
      <c r="H140" s="8"/>
      <c r="I140" s="15" t="str">
        <f>IFERROR(VLOOKUP(Table24757811135[[#This Row],[13. Severity/ Consequences]],'RA Charts'!$C$4:$G$8,MATCH(Table24757811135[[#This Row],[14. Hazard Probability]],'RA Charts'!$C$4:$G$4,0),FALSE),"")</f>
        <v/>
      </c>
      <c r="J140" s="33"/>
      <c r="K140" s="23"/>
    </row>
    <row r="141" spans="1:11" ht="15.75" thickBot="1" x14ac:dyDescent="0.3">
      <c r="A141" s="19"/>
      <c r="B141" s="24"/>
      <c r="C141" s="53"/>
      <c r="D141" s="8"/>
      <c r="E141" s="15" t="str">
        <f>IFERROR(VLOOKUP(Table24757811135[[#This Row],[9. Severity/ Consequence]],'RA Charts'!$C$4:$G$8,MATCH(Table24757811135[[#This Row],[10. Hazard Probability]],'RA Charts'!$C$4:$G$4,0),FALSE),"")</f>
        <v/>
      </c>
      <c r="F141" s="22"/>
      <c r="G141" s="53"/>
      <c r="H141" s="8"/>
      <c r="I141" s="15" t="str">
        <f>IFERROR(VLOOKUP(Table24757811135[[#This Row],[13. Severity/ Consequences]],'RA Charts'!$C$4:$G$8,MATCH(Table24757811135[[#This Row],[14. Hazard Probability]],'RA Charts'!$C$4:$G$4,0),FALSE),"")</f>
        <v/>
      </c>
      <c r="J141" s="33"/>
      <c r="K141" s="23"/>
    </row>
    <row r="142" spans="1:11" ht="15.75" thickBot="1" x14ac:dyDescent="0.3">
      <c r="A142" s="19"/>
      <c r="B142" s="24"/>
      <c r="C142" s="53"/>
      <c r="D142" s="8"/>
      <c r="E142" s="15" t="str">
        <f>IFERROR(VLOOKUP(Table24757811135[[#This Row],[9. Severity/ Consequence]],'RA Charts'!$C$4:$G$8,MATCH(Table24757811135[[#This Row],[10. Hazard Probability]],'RA Charts'!$C$4:$G$4,0),FALSE),"")</f>
        <v/>
      </c>
      <c r="F142" s="22"/>
      <c r="G142" s="53"/>
      <c r="H142" s="8"/>
      <c r="I142" s="15" t="str">
        <f>IFERROR(VLOOKUP(Table24757811135[[#This Row],[13. Severity/ Consequences]],'RA Charts'!$C$4:$G$8,MATCH(Table24757811135[[#This Row],[14. Hazard Probability]],'RA Charts'!$C$4:$G$4,0),FALSE),"")</f>
        <v/>
      </c>
      <c r="J142" s="33"/>
      <c r="K142" s="23"/>
    </row>
    <row r="143" spans="1:11" ht="15.75" thickBot="1" x14ac:dyDescent="0.3">
      <c r="A143" s="19"/>
      <c r="B143" s="24"/>
      <c r="C143" s="53"/>
      <c r="D143" s="8"/>
      <c r="E143" s="15" t="str">
        <f>IFERROR(VLOOKUP(Table24757811135[[#This Row],[9. Severity/ Consequence]],'RA Charts'!$C$4:$G$8,MATCH(Table24757811135[[#This Row],[10. Hazard Probability]],'RA Charts'!$C$4:$G$4,0),FALSE),"")</f>
        <v/>
      </c>
      <c r="F143" s="22"/>
      <c r="G143" s="53"/>
      <c r="H143" s="8"/>
      <c r="I143" s="15" t="str">
        <f>IFERROR(VLOOKUP(Table24757811135[[#This Row],[13. Severity/ Consequences]],'RA Charts'!$C$4:$G$8,MATCH(Table24757811135[[#This Row],[14. Hazard Probability]],'RA Charts'!$C$4:$G$4,0),FALSE),"")</f>
        <v/>
      </c>
      <c r="J143" s="33"/>
      <c r="K143" s="23"/>
    </row>
    <row r="144" spans="1:11" ht="15.75" thickBot="1" x14ac:dyDescent="0.3">
      <c r="A144" s="19"/>
      <c r="B144" s="24"/>
      <c r="C144" s="53"/>
      <c r="D144" s="8"/>
      <c r="E144" s="15" t="str">
        <f>IFERROR(VLOOKUP(Table24757811135[[#This Row],[9. Severity/ Consequence]],'RA Charts'!$C$4:$G$8,MATCH(Table24757811135[[#This Row],[10. Hazard Probability]],'RA Charts'!$C$4:$G$4,0),FALSE),"")</f>
        <v/>
      </c>
      <c r="F144" s="22"/>
      <c r="G144" s="53"/>
      <c r="H144" s="8"/>
      <c r="I144" s="15" t="str">
        <f>IFERROR(VLOOKUP(Table24757811135[[#This Row],[13. Severity/ Consequences]],'RA Charts'!$C$4:$G$8,MATCH(Table24757811135[[#This Row],[14. Hazard Probability]],'RA Charts'!$C$4:$G$4,0),FALSE),"")</f>
        <v/>
      </c>
      <c r="J144" s="33"/>
      <c r="K144" s="23"/>
    </row>
    <row r="145" spans="1:11" ht="15.75" thickBot="1" x14ac:dyDescent="0.3">
      <c r="A145" s="35"/>
      <c r="B145" s="36"/>
      <c r="C145" s="56"/>
      <c r="D145" s="37"/>
      <c r="E145" s="38" t="str">
        <f>IFERROR(VLOOKUP(Table24757811135[[#This Row],[9. Severity/ Consequence]],'RA Charts'!$C$4:$G$8,MATCH(Table24757811135[[#This Row],[10. Hazard Probability]],'RA Charts'!$C$4:$G$4,0),FALSE),"")</f>
        <v/>
      </c>
      <c r="F145" s="39"/>
      <c r="G145" s="56"/>
      <c r="H145" s="37"/>
      <c r="I145" s="38" t="str">
        <f>IFERROR(VLOOKUP(Table24757811135[[#This Row],[13. Severity/ Consequences]],'RA Charts'!$C$4:$G$8,MATCH(Table24757811135[[#This Row],[14. Hazard Probability]],'RA Charts'!$C$4:$G$4,0),FALSE),"")</f>
        <v/>
      </c>
      <c r="J145" s="33"/>
      <c r="K145" s="23"/>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23 I9:I123">
    <cfRule type="cellIs" dxfId="20" priority="40" operator="equal">
      <formula>"Extremely High"</formula>
    </cfRule>
    <cfRule type="cellIs" dxfId="19" priority="47" operator="equal">
      <formula>"High"</formula>
    </cfRule>
    <cfRule type="cellIs" dxfId="18" priority="50" operator="equal">
      <formula>"Moderate"</formula>
    </cfRule>
    <cfRule type="cellIs" dxfId="17" priority="143" operator="equal">
      <formula>"Low"</formula>
    </cfRule>
  </conditionalFormatting>
  <dataValidations xWindow="374" yWindow="471"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48576" xr:uid="{00000000-0002-0000-0000-000002000000}">
      <formula1>#REF!</formula1>
    </dataValidation>
    <dataValidation type="list" allowBlank="1" showInputMessage="1" showErrorMessage="1" error="Select one from list" prompt="An event's potential consequences measured in terms of degree." sqref="H124:H145" xr:uid="{00000000-0002-0000-0000-000007000000}">
      <formula1>$D$4:$G$4</formula1>
    </dataValidation>
    <dataValidation type="list" allowBlank="1" showInputMessage="1" showErrorMessage="1" prompt="Is this Risk necessary?" sqref="J9:J145" xr:uid="{00000000-0002-0000-0000-000003000000}">
      <formula1>"Yes,No"</formula1>
    </dataValidation>
    <dataValidation allowBlank="1" showInputMessage="1" showErrorMessage="1" prompt="Actions that will change the probability and / or the consequence" sqref="F9 F11:F145" xr:uid="{00000000-0002-0000-0000-000004000000}"/>
    <dataValidation allowBlank="1" showInputMessage="1" showErrorMessage="1" prompt="List the Tasks that will be implemented to achieve the objective." sqref="A9:A145" xr:uid="{00000000-0002-0000-0000-000005000000}"/>
    <dataValidation allowBlank="1" showInputMessage="1" showErrorMessage="1" prompt="Assigned Risk Level" sqref="I9:I145 E9:E145" xr:uid="{00000000-0002-0000-0000-000006000000}"/>
  </dataValidations>
  <pageMargins left="0.25" right="0.25" top="0.5" bottom="0.5" header="0.3" footer="0.3"/>
  <pageSetup scale="58"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374" yWindow="471" count="3">
        <x14:dataValidation type="list" allowBlank="1" showInputMessage="1" showErrorMessage="1" error="Select one from list" prompt="An event's potential consequences measured in terms of degree." xr:uid="{00000000-0002-0000-0000-000009000000}">
          <x14:formula1>
            <xm:f>'RA Charts'!$D$4:$G$4</xm:f>
          </x14:formula1>
          <xm:sqref>D124:D145</xm:sqref>
        </x14:dataValidation>
        <x14:dataValidation type="list" allowBlank="1" showInputMessage="1" showErrorMessage="1" error="Select one from list" prompt="An event's potential consequences measured in terms of degree." xr:uid="{00000000-0002-0000-0000-000008000000}">
          <x14:formula1>
            <xm:f>'RA Charts'!$D$3:$H$3</xm:f>
          </x14:formula1>
          <xm:sqref>H9:H123 D9:D123</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G9:G145 C9:C145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5546875" defaultRowHeight="15" x14ac:dyDescent="0.25"/>
  <cols>
    <col min="1" max="1" width="13.28515625" style="17" customWidth="1"/>
    <col min="2" max="2" width="110.42578125" style="16" bestFit="1" customWidth="1"/>
    <col min="6" max="6" width="128.140625" bestFit="1" customWidth="1"/>
  </cols>
  <sheetData>
    <row r="1" spans="1:3" ht="30" x14ac:dyDescent="0.25">
      <c r="B1" s="18" t="s">
        <v>97</v>
      </c>
    </row>
    <row r="3" spans="1:3" x14ac:dyDescent="0.25">
      <c r="A3" s="17" t="s">
        <v>28</v>
      </c>
      <c r="B3" s="16" t="s">
        <v>30</v>
      </c>
    </row>
    <row r="4" spans="1:3" x14ac:dyDescent="0.25">
      <c r="A4" s="17" t="s">
        <v>29</v>
      </c>
      <c r="B4" s="16" t="s">
        <v>31</v>
      </c>
    </row>
    <row r="5" spans="1:3" x14ac:dyDescent="0.25">
      <c r="A5" s="17" t="s">
        <v>12</v>
      </c>
      <c r="B5" s="16" t="s">
        <v>35</v>
      </c>
    </row>
    <row r="6" spans="1:3" x14ac:dyDescent="0.25">
      <c r="A6" s="17" t="s">
        <v>13</v>
      </c>
      <c r="B6" s="16" t="s">
        <v>14</v>
      </c>
    </row>
    <row r="7" spans="1:3" x14ac:dyDescent="0.25">
      <c r="A7" s="17" t="s">
        <v>15</v>
      </c>
      <c r="B7" s="16" t="s">
        <v>16</v>
      </c>
    </row>
    <row r="8" spans="1:3" ht="45" x14ac:dyDescent="0.25">
      <c r="A8" s="17" t="s">
        <v>17</v>
      </c>
      <c r="B8" s="16" t="s">
        <v>57</v>
      </c>
    </row>
    <row r="9" spans="1:3" x14ac:dyDescent="0.25">
      <c r="B9" s="16" t="s">
        <v>58</v>
      </c>
    </row>
    <row r="10" spans="1:3" x14ac:dyDescent="0.25">
      <c r="A10" s="17" t="s">
        <v>18</v>
      </c>
      <c r="B10" s="16" t="s">
        <v>52</v>
      </c>
    </row>
    <row r="11" spans="1:3" x14ac:dyDescent="0.25">
      <c r="A11" s="17" t="s">
        <v>53</v>
      </c>
      <c r="B11" s="16" t="s">
        <v>46</v>
      </c>
    </row>
    <row r="12" spans="1:3" x14ac:dyDescent="0.25">
      <c r="A12" s="17" t="s">
        <v>19</v>
      </c>
      <c r="B12" s="16" t="s">
        <v>47</v>
      </c>
      <c r="C12" s="16"/>
    </row>
    <row r="13" spans="1:3" x14ac:dyDescent="0.25">
      <c r="A13" s="17" t="s">
        <v>20</v>
      </c>
      <c r="B13" s="16" t="s">
        <v>49</v>
      </c>
    </row>
    <row r="14" spans="1:3" ht="15.75" customHeight="1" x14ac:dyDescent="0.25">
      <c r="A14" s="17" t="s">
        <v>21</v>
      </c>
      <c r="B14" s="16" t="s">
        <v>54</v>
      </c>
    </row>
    <row r="15" spans="1:3" x14ac:dyDescent="0.25">
      <c r="B15" s="16" t="s">
        <v>59</v>
      </c>
    </row>
    <row r="16" spans="1:3" ht="29.25" customHeight="1" x14ac:dyDescent="0.25">
      <c r="A16" s="17" t="s">
        <v>22</v>
      </c>
      <c r="B16" s="16" t="s">
        <v>55</v>
      </c>
    </row>
    <row r="17" spans="1:3" x14ac:dyDescent="0.25">
      <c r="B17" s="16" t="s">
        <v>56</v>
      </c>
    </row>
    <row r="18" spans="1:3" x14ac:dyDescent="0.25">
      <c r="A18" s="17" t="s">
        <v>23</v>
      </c>
      <c r="B18" s="16" t="s">
        <v>50</v>
      </c>
      <c r="C18" s="16"/>
    </row>
    <row r="19" spans="1:3" x14ac:dyDescent="0.25">
      <c r="A19" s="17" t="s">
        <v>24</v>
      </c>
      <c r="B19" s="16" t="s">
        <v>48</v>
      </c>
    </row>
    <row r="20" spans="1:3" ht="30" x14ac:dyDescent="0.25">
      <c r="A20" s="17" t="s">
        <v>25</v>
      </c>
      <c r="B20" s="16" t="s">
        <v>60</v>
      </c>
    </row>
    <row r="21" spans="1:3" ht="32.1" customHeight="1" x14ac:dyDescent="0.25">
      <c r="A21" s="17" t="s">
        <v>26</v>
      </c>
      <c r="B21" s="18" t="s">
        <v>95</v>
      </c>
    </row>
    <row r="22" spans="1:3" x14ac:dyDescent="0.25">
      <c r="A22" s="17" t="s">
        <v>27</v>
      </c>
      <c r="B22" s="16" t="s">
        <v>51</v>
      </c>
    </row>
    <row r="26" spans="1:3" x14ac:dyDescent="0.25">
      <c r="A26" s="20" t="s">
        <v>114</v>
      </c>
    </row>
    <row r="27" spans="1:3" ht="30" x14ac:dyDescent="0.25">
      <c r="A27" s="17" t="s">
        <v>2</v>
      </c>
      <c r="B27" s="16" t="s">
        <v>75</v>
      </c>
    </row>
    <row r="28" spans="1:3" ht="30" x14ac:dyDescent="0.25">
      <c r="A28" s="17" t="s">
        <v>1</v>
      </c>
      <c r="B28" s="16" t="s">
        <v>100</v>
      </c>
    </row>
    <row r="29" spans="1:3" x14ac:dyDescent="0.25">
      <c r="A29" s="17" t="s">
        <v>77</v>
      </c>
      <c r="B29" t="s">
        <v>115</v>
      </c>
    </row>
    <row r="30" spans="1:3" x14ac:dyDescent="0.25">
      <c r="A30" s="17" t="s">
        <v>78</v>
      </c>
      <c r="B30" s="16" t="s">
        <v>102</v>
      </c>
    </row>
    <row r="32" spans="1:3" x14ac:dyDescent="0.25">
      <c r="A32" s="20" t="s">
        <v>32</v>
      </c>
    </row>
    <row r="33" spans="1:2" x14ac:dyDescent="0.25">
      <c r="A33" s="17" t="s">
        <v>79</v>
      </c>
      <c r="B33" s="57" t="s">
        <v>83</v>
      </c>
    </row>
    <row r="34" spans="1:2" x14ac:dyDescent="0.25">
      <c r="A34" s="17" t="s">
        <v>0</v>
      </c>
      <c r="B34" s="57" t="s">
        <v>84</v>
      </c>
    </row>
    <row r="35" spans="1:2" x14ac:dyDescent="0.25">
      <c r="A35" s="17" t="s">
        <v>80</v>
      </c>
      <c r="B35" s="57" t="s">
        <v>85</v>
      </c>
    </row>
    <row r="36" spans="1:2" x14ac:dyDescent="0.25">
      <c r="A36" s="17" t="s">
        <v>81</v>
      </c>
      <c r="B36" s="57" t="s">
        <v>86</v>
      </c>
    </row>
    <row r="37" spans="1:2" x14ac:dyDescent="0.25">
      <c r="A37" s="17" t="s">
        <v>82</v>
      </c>
      <c r="B37" s="57" t="s">
        <v>87</v>
      </c>
    </row>
    <row r="39" spans="1:2" x14ac:dyDescent="0.25">
      <c r="A39" s="20" t="s">
        <v>116</v>
      </c>
    </row>
    <row r="40" spans="1:2" x14ac:dyDescent="0.25">
      <c r="A40" s="17" t="s">
        <v>32</v>
      </c>
      <c r="B40" s="21" t="s">
        <v>68</v>
      </c>
    </row>
    <row r="41" spans="1:2" x14ac:dyDescent="0.25">
      <c r="A41" s="17" t="s">
        <v>63</v>
      </c>
      <c r="B41" t="s">
        <v>70</v>
      </c>
    </row>
    <row r="42" spans="1:2" x14ac:dyDescent="0.25">
      <c r="A42" s="17" t="s">
        <v>61</v>
      </c>
      <c r="B42" t="s">
        <v>71</v>
      </c>
    </row>
    <row r="43" spans="1:2" ht="28.5" customHeight="1" x14ac:dyDescent="0.25">
      <c r="A43" s="18" t="s">
        <v>62</v>
      </c>
      <c r="B43" t="s">
        <v>69</v>
      </c>
    </row>
    <row r="44" spans="1:2" x14ac:dyDescent="0.25">
      <c r="A44" s="17" t="s">
        <v>64</v>
      </c>
      <c r="B44" t="s">
        <v>76</v>
      </c>
    </row>
    <row r="45" spans="1:2" x14ac:dyDescent="0.25">
      <c r="A45" s="17"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A7" zoomScale="70" zoomScaleNormal="7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34" t="s">
        <v>8</v>
      </c>
      <c r="C2" s="135"/>
      <c r="D2" s="125" t="s">
        <v>109</v>
      </c>
      <c r="E2" s="126"/>
      <c r="F2" s="126"/>
      <c r="G2" s="126"/>
      <c r="H2" s="127"/>
      <c r="J2" s="97" t="s">
        <v>10</v>
      </c>
      <c r="K2" s="98"/>
      <c r="L2" s="98"/>
      <c r="M2" s="98"/>
      <c r="N2" s="58"/>
      <c r="O2" s="58"/>
    </row>
    <row r="3" spans="2:15" ht="21.75" customHeight="1" thickBot="1" x14ac:dyDescent="0.3">
      <c r="B3" s="134"/>
      <c r="C3" s="136"/>
      <c r="D3" s="50" t="s">
        <v>79</v>
      </c>
      <c r="E3" s="50" t="s">
        <v>0</v>
      </c>
      <c r="F3" s="51" t="s">
        <v>80</v>
      </c>
      <c r="G3" s="51" t="s">
        <v>81</v>
      </c>
      <c r="H3" s="52" t="s">
        <v>82</v>
      </c>
      <c r="J3" s="99"/>
      <c r="K3" s="99"/>
      <c r="L3" s="99"/>
      <c r="M3" s="99"/>
      <c r="N3" s="59"/>
      <c r="O3" s="59"/>
    </row>
    <row r="4" spans="2:15" ht="27.75" customHeight="1" thickBot="1" x14ac:dyDescent="0.3">
      <c r="B4" s="135"/>
      <c r="C4" s="136"/>
      <c r="D4" s="47" t="s">
        <v>104</v>
      </c>
      <c r="E4" s="47" t="s">
        <v>105</v>
      </c>
      <c r="F4" s="48" t="s">
        <v>106</v>
      </c>
      <c r="G4" s="49" t="s">
        <v>107</v>
      </c>
      <c r="H4" s="49" t="s">
        <v>108</v>
      </c>
      <c r="J4" s="106" t="s">
        <v>9</v>
      </c>
      <c r="K4" s="106"/>
      <c r="L4" s="100" t="s">
        <v>67</v>
      </c>
      <c r="M4" s="100"/>
      <c r="N4" s="101"/>
      <c r="O4" s="101"/>
    </row>
    <row r="5" spans="2:15" ht="60" customHeight="1" thickBot="1" x14ac:dyDescent="0.3">
      <c r="B5" s="137" t="s">
        <v>98</v>
      </c>
      <c r="C5" s="43" t="s">
        <v>110</v>
      </c>
      <c r="D5" s="44" t="s">
        <v>88</v>
      </c>
      <c r="E5" s="44" t="s">
        <v>88</v>
      </c>
      <c r="F5" s="44" t="s">
        <v>88</v>
      </c>
      <c r="G5" s="45" t="s">
        <v>89</v>
      </c>
      <c r="H5" s="46" t="s">
        <v>77</v>
      </c>
      <c r="J5" s="102" t="s">
        <v>88</v>
      </c>
      <c r="K5" s="102"/>
      <c r="L5" s="107" t="s">
        <v>99</v>
      </c>
      <c r="M5" s="107"/>
      <c r="N5" s="104"/>
      <c r="O5" s="104"/>
    </row>
    <row r="6" spans="2:15" ht="60" customHeight="1" thickBot="1" x14ac:dyDescent="0.3">
      <c r="B6" s="137"/>
      <c r="C6" s="43" t="s">
        <v>111</v>
      </c>
      <c r="D6" s="4" t="s">
        <v>88</v>
      </c>
      <c r="E6" s="4" t="s">
        <v>88</v>
      </c>
      <c r="F6" s="5" t="s">
        <v>89</v>
      </c>
      <c r="G6" s="6" t="s">
        <v>77</v>
      </c>
      <c r="H6" s="6" t="s">
        <v>77</v>
      </c>
      <c r="J6" s="103" t="s">
        <v>89</v>
      </c>
      <c r="K6" s="103"/>
      <c r="L6" s="107" t="s">
        <v>99</v>
      </c>
      <c r="M6" s="107"/>
      <c r="N6" s="105"/>
      <c r="O6" s="105"/>
    </row>
    <row r="7" spans="2:15" ht="60" customHeight="1" thickBot="1" x14ac:dyDescent="0.3">
      <c r="B7" s="137"/>
      <c r="C7" s="43" t="s">
        <v>112</v>
      </c>
      <c r="D7" s="5" t="s">
        <v>89</v>
      </c>
      <c r="E7" s="5" t="s">
        <v>89</v>
      </c>
      <c r="F7" s="6" t="s">
        <v>77</v>
      </c>
      <c r="G7" s="7" t="s">
        <v>90</v>
      </c>
      <c r="H7" s="7" t="s">
        <v>90</v>
      </c>
      <c r="J7" s="109" t="s">
        <v>77</v>
      </c>
      <c r="K7" s="109"/>
      <c r="L7" s="107" t="s">
        <v>66</v>
      </c>
      <c r="M7" s="107"/>
      <c r="N7" s="105"/>
      <c r="O7" s="105"/>
    </row>
    <row r="8" spans="2:15" ht="60" customHeight="1" thickBot="1" x14ac:dyDescent="0.3">
      <c r="B8" s="137"/>
      <c r="C8" s="43" t="s">
        <v>113</v>
      </c>
      <c r="D8" s="6" t="s">
        <v>77</v>
      </c>
      <c r="E8" s="6" t="s">
        <v>77</v>
      </c>
      <c r="F8" s="7" t="s">
        <v>90</v>
      </c>
      <c r="G8" s="7" t="s">
        <v>90</v>
      </c>
      <c r="H8" s="7" t="s">
        <v>90</v>
      </c>
      <c r="J8" s="108" t="s">
        <v>90</v>
      </c>
      <c r="K8" s="108"/>
      <c r="L8" s="107" t="s">
        <v>11</v>
      </c>
      <c r="M8" s="107"/>
      <c r="N8" s="105"/>
      <c r="O8" s="105"/>
    </row>
    <row r="9" spans="2:15" ht="30" customHeight="1" x14ac:dyDescent="0.25">
      <c r="B9" s="128" t="s">
        <v>73</v>
      </c>
      <c r="C9" s="129"/>
      <c r="D9" s="129"/>
      <c r="E9" s="129"/>
      <c r="F9" s="129"/>
      <c r="G9" s="129"/>
      <c r="H9" s="130"/>
      <c r="J9" s="42"/>
      <c r="K9" s="42"/>
      <c r="L9" s="42"/>
      <c r="M9" s="42"/>
      <c r="N9" s="42"/>
      <c r="O9" s="42"/>
    </row>
    <row r="10" spans="2:15" ht="30" customHeight="1" thickBot="1" x14ac:dyDescent="0.3">
      <c r="B10" s="131"/>
      <c r="C10" s="132"/>
      <c r="D10" s="132"/>
      <c r="E10" s="132"/>
      <c r="F10" s="132"/>
      <c r="G10" s="132"/>
      <c r="H10" s="133"/>
      <c r="I10" s="2"/>
      <c r="J10" s="14"/>
      <c r="K10" s="14"/>
      <c r="L10" s="14"/>
      <c r="M10" s="14"/>
      <c r="N10" s="14"/>
      <c r="O10" s="14"/>
    </row>
    <row r="11" spans="2:15" ht="42" customHeight="1" thickBot="1" x14ac:dyDescent="0.3">
      <c r="B11" s="117" t="s">
        <v>2</v>
      </c>
      <c r="C11" s="118"/>
      <c r="D11" s="119" t="s">
        <v>75</v>
      </c>
      <c r="E11" s="120"/>
      <c r="F11" s="120"/>
      <c r="G11" s="120"/>
      <c r="H11" s="121"/>
    </row>
    <row r="12" spans="2:15" ht="30" customHeight="1" thickBot="1" x14ac:dyDescent="0.3">
      <c r="B12" s="110" t="s">
        <v>1</v>
      </c>
      <c r="C12" s="111"/>
      <c r="D12" s="119" t="s">
        <v>100</v>
      </c>
      <c r="E12" s="120"/>
      <c r="F12" s="120"/>
      <c r="G12" s="120"/>
      <c r="H12" s="121"/>
    </row>
    <row r="13" spans="2:15" ht="30" customHeight="1" thickBot="1" x14ac:dyDescent="0.3">
      <c r="B13" s="110" t="s">
        <v>77</v>
      </c>
      <c r="C13" s="111"/>
      <c r="D13" s="119" t="s">
        <v>101</v>
      </c>
      <c r="E13" s="120"/>
      <c r="F13" s="120"/>
      <c r="G13" s="120"/>
      <c r="H13" s="121"/>
    </row>
    <row r="14" spans="2:15" ht="30" customHeight="1" thickBot="1" x14ac:dyDescent="0.3">
      <c r="B14" s="115" t="s">
        <v>78</v>
      </c>
      <c r="C14" s="116"/>
      <c r="D14" s="119" t="s">
        <v>102</v>
      </c>
      <c r="E14" s="120"/>
      <c r="F14" s="120"/>
      <c r="G14" s="120"/>
      <c r="H14" s="121"/>
    </row>
    <row r="15" spans="2:15" ht="30" customHeight="1" thickBot="1" x14ac:dyDescent="0.3">
      <c r="B15" s="122" t="s">
        <v>96</v>
      </c>
      <c r="C15" s="123"/>
      <c r="D15" s="123"/>
      <c r="E15" s="123"/>
      <c r="F15" s="123"/>
      <c r="G15" s="123"/>
      <c r="H15" s="124"/>
      <c r="I15" s="3"/>
    </row>
    <row r="16" spans="2:15" ht="30" customHeight="1" thickBot="1" x14ac:dyDescent="0.3">
      <c r="B16" s="117" t="s">
        <v>79</v>
      </c>
      <c r="C16" s="118"/>
      <c r="D16" s="112" t="s">
        <v>83</v>
      </c>
      <c r="E16" s="113"/>
      <c r="F16" s="113"/>
      <c r="G16" s="113"/>
      <c r="H16" s="114"/>
    </row>
    <row r="17" spans="2:8" ht="30" customHeight="1" thickBot="1" x14ac:dyDescent="0.3">
      <c r="B17" s="110" t="s">
        <v>0</v>
      </c>
      <c r="C17" s="111"/>
      <c r="D17" s="112" t="s">
        <v>84</v>
      </c>
      <c r="E17" s="113"/>
      <c r="F17" s="113"/>
      <c r="G17" s="113"/>
      <c r="H17" s="114"/>
    </row>
    <row r="18" spans="2:8" ht="30" customHeight="1" thickBot="1" x14ac:dyDescent="0.3">
      <c r="B18" s="110" t="s">
        <v>80</v>
      </c>
      <c r="C18" s="111"/>
      <c r="D18" s="112" t="s">
        <v>85</v>
      </c>
      <c r="E18" s="113"/>
      <c r="F18" s="113"/>
      <c r="G18" s="113"/>
      <c r="H18" s="114"/>
    </row>
    <row r="19" spans="2:8" ht="30" customHeight="1" thickBot="1" x14ac:dyDescent="0.3">
      <c r="B19" s="110" t="s">
        <v>81</v>
      </c>
      <c r="C19" s="111"/>
      <c r="D19" s="112" t="s">
        <v>86</v>
      </c>
      <c r="E19" s="113"/>
      <c r="F19" s="113"/>
      <c r="G19" s="113"/>
      <c r="H19" s="114"/>
    </row>
    <row r="20" spans="2:8" ht="30" customHeight="1" thickBot="1" x14ac:dyDescent="0.3">
      <c r="B20" s="110" t="s">
        <v>82</v>
      </c>
      <c r="C20" s="111"/>
      <c r="D20" s="112" t="s">
        <v>87</v>
      </c>
      <c r="E20" s="113"/>
      <c r="F20" s="113"/>
      <c r="G20" s="113"/>
      <c r="H20" s="114"/>
    </row>
  </sheetData>
  <mergeCells count="39">
    <mergeCell ref="D2:H2"/>
    <mergeCell ref="B9:H10"/>
    <mergeCell ref="D11:H11"/>
    <mergeCell ref="D12:H12"/>
    <mergeCell ref="D13:H13"/>
    <mergeCell ref="B2:C4"/>
    <mergeCell ref="B5:B8"/>
    <mergeCell ref="B13:C13"/>
    <mergeCell ref="B11:C11"/>
    <mergeCell ref="B12:C12"/>
    <mergeCell ref="B20:C20"/>
    <mergeCell ref="D20:H20"/>
    <mergeCell ref="B19:C19"/>
    <mergeCell ref="B14:C14"/>
    <mergeCell ref="B16:C16"/>
    <mergeCell ref="B17:C17"/>
    <mergeCell ref="B18:C18"/>
    <mergeCell ref="D14:H14"/>
    <mergeCell ref="B15:H15"/>
    <mergeCell ref="D16:H16"/>
    <mergeCell ref="D17:H17"/>
    <mergeCell ref="D18:H18"/>
    <mergeCell ref="D19:H19"/>
    <mergeCell ref="L7:M7"/>
    <mergeCell ref="L8:M8"/>
    <mergeCell ref="N7:O7"/>
    <mergeCell ref="N8:O8"/>
    <mergeCell ref="J8:K8"/>
    <mergeCell ref="J7:K7"/>
    <mergeCell ref="J2:M3"/>
    <mergeCell ref="L4:M4"/>
    <mergeCell ref="N4:O4"/>
    <mergeCell ref="J5:K5"/>
    <mergeCell ref="J6:K6"/>
    <mergeCell ref="N5:O5"/>
    <mergeCell ref="N6:O6"/>
    <mergeCell ref="J4:K4"/>
    <mergeCell ref="L5:M5"/>
    <mergeCell ref="L6:M6"/>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Ivie, Russell S -FS</cp:lastModifiedBy>
  <cp:lastPrinted>2020-03-24T16:22:05Z</cp:lastPrinted>
  <dcterms:created xsi:type="dcterms:W3CDTF">2018-07-11T20:06:58Z</dcterms:created>
  <dcterms:modified xsi:type="dcterms:W3CDTF">2023-01-26T20:02:26Z</dcterms:modified>
</cp:coreProperties>
</file>