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kennethdwright\Desktop\"/>
    </mc:Choice>
  </mc:AlternateContent>
  <xr:revisionPtr revIDLastSave="0" documentId="13_ncr:1_{44616DA1-87F0-4748-BC0E-576B9E2CC78B}"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<sst xmlns="http://schemas.openxmlformats.org/spreadsheetml/2006/main" count="247" uniqueCount="143">
  <si>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</si>
  <si>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</si>
  <si>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</si>
  <si>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</si>
  <si>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</si>
  <si>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</si>
  <si>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</si>
  <si>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</si>
  <si>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</si>
  <si>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</si>
  <si>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</si>
  <si>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</si>
  <si>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</si>
  <si>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</si>
  <si>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</si>
  <si>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</si>
  <si>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</si>
  <si>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</si>
  <si>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</si>
  <si>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</si>
  <si>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</si>
  <si>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</si>
  <si>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</si>
  <si>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</si>
  <si>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</si>
  <si>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</si>
  <si>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</si>
  <si>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</si>
  <si>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</si>
  <si>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</si>
  <si>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</si>
  <si>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</si>
  <si>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</si>
  <si>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</si>
  <si>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</si>
  <si>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</si>
  <si>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</si>
  <si>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</si>
  <si>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</si>
  <si>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</si>
  <si>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</si>
  <si>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</si>
  <si>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</si>
  <si>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</si>
  <si>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</si>
  <si>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</si>
  <si>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</si>
  <si>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</si>
  <si>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</si>
  <si>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</si>
  <si>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</si>
  <si>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</si>
  <si>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</si>
  <si>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</si>
  <si>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</si>
  <si>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</si>
  <si>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</si>
  <si>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</si>
  <si>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</si>
  <si>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</si>
  <si>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</si>
  <si>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</si>
  <si>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</si>
  <si>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</si>
  <si>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</si>
  <si>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</si>
  <si>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</si>
  <si>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</si>
  <si>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</si>
  <si>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</si>
  <si>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</si>
  <si>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</si>
  <si>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</si>
  <si>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</si>
  <si>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</si>
  <si>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</si>
  <si>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</si>
  <si>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</si>
  <si>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</si>
  <si>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</si>
  <si>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</si>
  <si>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</si>
  <si>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</si>
  <si>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</si>
  <si>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</si>
  <si>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</si>
  <si>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</si>
  <si>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</si>
  <si>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</si>
  <si>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</si>
  <si>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</si>
  <si>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</si>
  <si>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</si>
  <si>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</si>
  <si>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</si>
  <si>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</si>
  <si>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</si>
  <si>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</si>
  <si>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</si>
  <si>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</si>
  <si>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</si>
  <si>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</si>
  <si>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</si>
  <si>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</si>
  <si>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</si>
  <si>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</si>
  <si>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</si>
  <si>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</si>
  <si>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</si>
  <si>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</si>
  <si>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</si>
  <si>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</si>
  <si>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</si>
  <si>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</si>
  <si>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</si>
  <si>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</si>
  <si>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</si>
  <si>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</si>
  <si>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</si>
  <si>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Kenneth Wright Fillmore RD DAFMO</t>
  </si>
  <si>
    <t>Central Utah Interagency Fire</t>
  </si>
  <si>
    <t>Remote Camping/ Spike Camps</t>
  </si>
  <si>
    <t>Food Borne Illnesses</t>
  </si>
  <si>
    <r>
      <t xml:space="preserve">1. Throughly wash and sanitize hands before cooking or eating.  2. Throughly wash all raw foods in treated or sanitized water.       3. Throughly wash all utensils and cookware in hot soapy water after use.                                                                                                   4. Pre project planning for adequate food, water, and other materials.                                                                              </t>
    </r>
    <r>
      <rPr>
        <b/>
        <i/>
        <sz val="9"/>
        <rFont val="Arial"/>
        <family val="2"/>
      </rPr>
      <t xml:space="preserve"> Suggestion:</t>
    </r>
    <r>
      <rPr>
        <i/>
        <sz val="9"/>
        <rFont val="Arial"/>
        <family val="2"/>
      </rPr>
      <t xml:space="preserve"> santize all dishes and utensils after washing by soaking in boiling water for five minutes.                                                </t>
    </r>
  </si>
  <si>
    <t>Water Borne Illnesses</t>
  </si>
  <si>
    <t>1. Provide treated water in sanitary containers for all uses, if logistically possible: at a minium provide treated or bottled and cooking water.                                                                                         2. Any non-treated water used for personal hygiene and for cleaning cook ware must be boiled for a minimum of five minutes.                                                                                                    3. Use a water purifier for any water that has not been previously treated; examples water from streams, rivers, lakes, and streams. 4. Pre project planning for adequate food, water and other materials.                                                                                                  5. Review camping pratices in daily briefings. Along with continuous Crew Lead and when possible Safety Officer.</t>
  </si>
  <si>
    <t>Remote Camping/  Spike Camps</t>
  </si>
  <si>
    <t>Sewage Borne Illnesses</t>
  </si>
  <si>
    <t>1. Provide adequate sanitary facilities for the number of people in camp, either with portable toilets than can be pumped or with contaiment bags.                                                                                    2. Toilets must be greater than 200 feet away from any water source.                                                                                                      3. Provide gray water disposal pit at least 50 feet from any water source.                                                                                                      4. Pre project planning for materials needed.</t>
  </si>
  <si>
    <t>Fire</t>
  </si>
  <si>
    <t>1. No smoking in tents.                                                                          2. Clear brush away from fire ring and cooking stove.                    3. Keep fire extinguisher handy near campfire and cooking area. 4. Secure propane/butane tanks to prevent tipping over and getting damaged.</t>
  </si>
  <si>
    <t>Medical Emergency</t>
  </si>
  <si>
    <t>1. Ensure that First Aid, CPR and Blood Borne Pathogens training has been attened by field going personnel.                                      2. Provide two first aid kits to serve the size of all personnel in camp. Make there location know.                                                         3. Determine location of nearst emergency medical respondersand the best contact info of communicating with them prior to the beginning of the project. Pre-identify medical evacution sites.                                                                                        4. Ensure dispatch and or supervisor has been given the coordinates of evacuation site or sites.                                               5. Ensure site or sites are identified as beiing able to safely land what type of helicopter.                                                                          6. Review camping pratices durning morning briefing.</t>
  </si>
  <si>
    <t>Wild Animals</t>
  </si>
  <si>
    <t>1. Maintain good food storage and waste disposal pratices.          2. Seal all food in tough, latching containers.                                    3. In bear country store food and supplies in bear proof or resistant containers or elevated at least 15 feet into the air via tree, rope or platform.                                                                             4. Absolutely no food items can be allowed in individuals tents. Water for drinking only.                                                                          5. Review these camping practices in the morning briefings.</t>
  </si>
  <si>
    <t>Exposure</t>
  </si>
  <si>
    <t>1. Wear warm, dry moisture wicking layers of clothing that can be added or removed as the temperature changes.                             2. Most hypothermia occurs when the outside temperature is around 50 degrees.                                                                                3. Do buddy checks and to ensure personnel are ok.</t>
  </si>
  <si>
    <t>Lighting</t>
  </si>
  <si>
    <t>1. Check current eather forecast.                                                         2. Stay off ridge tops and open slopes durning active lighting storms.                                                                                                      3. If stuck in the open, keep radio and metallic objects away from you and aviod water. Crouch down, put feet together, place hands over ears to minimize hearing damage from thunder and aviod proximity(min 15 feet) to other people.                                               4. Review this topic durning morning briefing.</t>
  </si>
  <si>
    <t>Negligible                                                      (First aid or minor medical treatment; little or no property or environmental damage)</t>
  </si>
  <si>
    <t>Rain and Wind</t>
  </si>
  <si>
    <t>1. Don’t walk on logs or wet vegetation, insure you have good footing.                                                                                                      2. Check weather forecast and monitor wind events.                      3. Aviod areas with trees or snags durning wind events.                 4. Use the buddy system to monitor personnel.</t>
  </si>
  <si>
    <t>Feb. 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</si>
</sst>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7"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
      <i/>
      <sz val="9"/>
      <color theme="1"/>
      <name val="Arial"/>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1">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6" fillId="0" borderId="0" xfId="0" applyFont="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20" dataDxfId="18" headerRowBorderDxfId="19" tableBorderDxfId="17" totalsRowBorderDxfId="16">
  <sortState xmlns:xlrd2="http://schemas.microsoft.com/office/spreadsheetml/2017/richdata2" ref="A7:J3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topLeftCell="B1" zoomScaleNormal="100" zoomScalePageLayoutView="80" workbookViewId="0">
      <selection activeCell="H4" sqref="H4:K4"/>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25.7109375" style="1" customWidth="1"/>
    <col min="12" max="16384" width="2" style="1"/>
  </cols>
  <sheetData>
    <row r="1" spans="1:11" s="10" customFormat="1" ht="15" customHeight="1" x14ac:dyDescent="0.25">
      <c r="A1" s="87" t="s">
        <v>6</v>
      </c>
      <c r="B1" s="88"/>
      <c r="C1" s="88"/>
      <c r="D1" s="89"/>
      <c r="E1" s="75" t="s">
        <v>33</v>
      </c>
      <c r="F1" s="76"/>
      <c r="G1" s="77"/>
      <c r="H1" s="75" t="s">
        <v>5</v>
      </c>
      <c r="I1" s="76"/>
      <c r="J1" s="76"/>
      <c r="K1" s="77"/>
    </row>
    <row r="2" spans="1:11" ht="30" customHeight="1" thickBot="1" x14ac:dyDescent="0.3">
      <c r="A2" s="90"/>
      <c r="B2" s="91"/>
      <c r="C2" s="91"/>
      <c r="D2" s="92"/>
      <c r="E2" s="78" t="s">
        <v>121</v>
      </c>
      <c r="F2" s="79"/>
      <c r="G2" s="80"/>
      <c r="H2" s="81" t="s">
        <v>120</v>
      </c>
      <c r="I2" s="82"/>
      <c r="J2" s="82"/>
      <c r="K2" s="83"/>
    </row>
    <row r="3" spans="1:11" s="10" customFormat="1" ht="15" customHeight="1" x14ac:dyDescent="0.25">
      <c r="A3" s="75" t="s">
        <v>34</v>
      </c>
      <c r="B3" s="93"/>
      <c r="C3" s="93"/>
      <c r="D3" s="94"/>
      <c r="E3" s="75" t="s">
        <v>4</v>
      </c>
      <c r="F3" s="76"/>
      <c r="G3" s="77"/>
      <c r="H3" s="75" t="s">
        <v>3</v>
      </c>
      <c r="I3" s="76"/>
      <c r="J3" s="76"/>
      <c r="K3" s="77"/>
    </row>
    <row r="4" spans="1:11" ht="43.5" customHeight="1" thickBot="1" x14ac:dyDescent="0.35">
      <c r="A4" s="78" t="s">
        <v>121</v>
      </c>
      <c r="B4" s="95"/>
      <c r="C4" s="95"/>
      <c r="D4" s="96"/>
      <c r="E4" s="81" t="s">
        <v>119</v>
      </c>
      <c r="F4" s="82"/>
      <c r="G4" s="83"/>
      <c r="H4" s="84" t="s">
        <v>142</v>
      </c>
      <c r="I4" s="85"/>
      <c r="J4" s="85"/>
      <c r="K4" s="86"/>
    </row>
    <row r="5" spans="1:11" ht="16.5" customHeight="1" x14ac:dyDescent="0.25">
      <c r="A5" s="72" t="s">
        <v>104</v>
      </c>
      <c r="B5" s="73"/>
      <c r="C5" s="73"/>
      <c r="D5" s="73"/>
      <c r="E5" s="73"/>
      <c r="F5" s="73"/>
      <c r="G5" s="73"/>
      <c r="H5" s="73"/>
      <c r="I5" s="73"/>
      <c r="J5" s="73"/>
      <c r="K5" s="74"/>
    </row>
    <row r="6" spans="1:11" ht="69" customHeight="1" thickBot="1" x14ac:dyDescent="0.3">
      <c r="A6" s="66" t="s">
        <v>7</v>
      </c>
      <c r="B6" s="67"/>
      <c r="C6" s="67"/>
      <c r="D6" s="67"/>
      <c r="E6" s="67"/>
      <c r="F6" s="67"/>
      <c r="G6" s="67"/>
      <c r="H6" s="67"/>
      <c r="I6" s="67"/>
      <c r="J6" s="67"/>
      <c r="K6" s="68"/>
    </row>
    <row r="7" spans="1:11" ht="30" customHeight="1" thickBot="1" x14ac:dyDescent="0.3">
      <c r="A7" s="97" t="s">
        <v>36</v>
      </c>
      <c r="B7" s="98"/>
      <c r="C7" s="98"/>
      <c r="D7" s="98"/>
      <c r="E7" s="99"/>
      <c r="F7" s="30" t="s">
        <v>37</v>
      </c>
      <c r="G7" s="69" t="s">
        <v>38</v>
      </c>
      <c r="H7" s="70"/>
      <c r="I7" s="70"/>
      <c r="J7" s="70"/>
      <c r="K7" s="71"/>
    </row>
    <row r="8" spans="1:11" s="11" customFormat="1" ht="45" customHeight="1" thickBot="1" x14ac:dyDescent="0.25">
      <c r="A8" s="26" t="s">
        <v>39</v>
      </c>
      <c r="B8" s="27" t="s">
        <v>40</v>
      </c>
      <c r="C8" s="28" t="s">
        <v>92</v>
      </c>
      <c r="D8" s="27" t="s">
        <v>93</v>
      </c>
      <c r="E8" s="28" t="s">
        <v>41</v>
      </c>
      <c r="F8" s="28" t="s">
        <v>42</v>
      </c>
      <c r="G8" s="28" t="s">
        <v>95</v>
      </c>
      <c r="H8" s="28" t="s">
        <v>94</v>
      </c>
      <c r="I8" s="27" t="s">
        <v>43</v>
      </c>
      <c r="J8" s="29" t="s">
        <v>44</v>
      </c>
      <c r="K8" s="26" t="s">
        <v>45</v>
      </c>
    </row>
    <row r="9" spans="1:11" s="64" customFormat="1" ht="105.75" customHeight="1" thickBot="1" x14ac:dyDescent="0.3">
      <c r="A9" s="56" t="s">
        <v>121</v>
      </c>
      <c r="B9" s="56" t="s">
        <v>122</v>
      </c>
      <c r="C9" s="57" t="s">
        <v>118</v>
      </c>
      <c r="D9" s="58" t="s">
        <v>0</v>
      </c>
      <c r="E9" s="59" t="str">
        <f>IFERROR(VLOOKUP(Table24757811135[[#This Row],[9. Severity/ Consequence]],'RA Charts'!$C$4:$H$8,MATCH(Table24757811135[[#This Row],[10. Hazard Probability]],'RA Charts'!$C$3:$H$3,0),FALSE),"")</f>
        <v>High</v>
      </c>
      <c r="F9" s="56" t="s">
        <v>123</v>
      </c>
      <c r="G9" s="60" t="s">
        <v>118</v>
      </c>
      <c r="H9" s="61" t="s">
        <v>82</v>
      </c>
      <c r="I9" s="59" t="str">
        <f>IFERROR(VLOOKUP(Table24757811135[[#This Row],[13. Severity/ Consequences]],'RA Charts'!$C$4:$H$8,MATCH(Table24757811135[[#This Row],[14. Hazard Probability]],'RA Charts'!$C$3:$H$3,0),FALSE),"")</f>
        <v>Low</v>
      </c>
      <c r="J9" s="62" t="s">
        <v>74</v>
      </c>
      <c r="K9" s="63" t="s">
        <v>75</v>
      </c>
    </row>
    <row r="10" spans="1:11" s="9" customFormat="1" ht="152.25" customHeight="1" thickBot="1" x14ac:dyDescent="0.3">
      <c r="A10" s="65" t="s">
        <v>126</v>
      </c>
      <c r="B10" s="22" t="s">
        <v>124</v>
      </c>
      <c r="C10" s="49" t="s">
        <v>118</v>
      </c>
      <c r="D10" s="38" t="s">
        <v>0</v>
      </c>
      <c r="E10" s="13" t="str">
        <f>IFERROR(VLOOKUP(Table24757811135[[#This Row],[9. Severity/ Consequence]],'RA Charts'!$C$4:$H$8,MATCH(Table24757811135[[#This Row],[10. Hazard Probability]],'RA Charts'!$C$3:$H$3,0),FALSE),"")</f>
        <v>High</v>
      </c>
      <c r="F10" s="20" t="s">
        <v>125</v>
      </c>
      <c r="G10" s="49" t="s">
        <v>118</v>
      </c>
      <c r="H10" s="38" t="s">
        <v>82</v>
      </c>
      <c r="I10" s="13" t="str">
        <f>IFERROR(VLOOKUP(Table24757811135[[#This Row],[13. Severity/ Consequences]],'RA Charts'!$C$4:$H$8,MATCH(Table24757811135[[#This Row],[14. Hazard Probability]],'RA Charts'!$C$3:$H$3,0),FALSE),"")</f>
        <v>Low</v>
      </c>
      <c r="J10" s="31" t="s">
        <v>74</v>
      </c>
      <c r="K10" s="21" t="s">
        <v>75</v>
      </c>
    </row>
    <row r="11" spans="1:11" s="9" customFormat="1" ht="174.75" customHeight="1" thickBot="1" x14ac:dyDescent="0.3">
      <c r="A11" s="17" t="s">
        <v>121</v>
      </c>
      <c r="B11" s="22" t="s">
        <v>127</v>
      </c>
      <c r="C11" s="50" t="s">
        <v>118</v>
      </c>
      <c r="D11" s="38" t="s">
        <v>0</v>
      </c>
      <c r="E11" s="13" t="str">
        <f>IFERROR(VLOOKUP(Table24757811135[[#This Row],[9. Severity/ Consequence]],'RA Charts'!$C$4:$H$8,MATCH(Table24757811135[[#This Row],[10. Hazard Probability]],'RA Charts'!$C$3:$H$3,0),FALSE),"")</f>
        <v>High</v>
      </c>
      <c r="F11" s="20" t="s">
        <v>128</v>
      </c>
      <c r="G11" s="49" t="s">
        <v>118</v>
      </c>
      <c r="H11" s="38" t="s">
        <v>82</v>
      </c>
      <c r="I11" s="13" t="str">
        <f>IFERROR(VLOOKUP(Table24757811135[[#This Row],[13. Severity/ Consequences]],'RA Charts'!$C$4:$H$8,MATCH(Table24757811135[[#This Row],[14. Hazard Probability]],'RA Charts'!$C$3:$H$3,0),FALSE),"")</f>
        <v>Low</v>
      </c>
      <c r="J11" s="31" t="s">
        <v>74</v>
      </c>
      <c r="K11" s="21" t="s">
        <v>75</v>
      </c>
    </row>
    <row r="12" spans="1:11" s="9" customFormat="1" ht="163.5" customHeight="1" thickBot="1" x14ac:dyDescent="0.3">
      <c r="A12" s="17" t="s">
        <v>121</v>
      </c>
      <c r="B12" s="22" t="s">
        <v>129</v>
      </c>
      <c r="C12" s="49" t="s">
        <v>139</v>
      </c>
      <c r="D12" s="38" t="s">
        <v>0</v>
      </c>
      <c r="E12" s="13" t="str">
        <f>IFERROR(VLOOKUP(Table24757811135[[#This Row],[9. Severity/ Consequence]],'RA Charts'!$C$4:$H$8,MATCH(Table24757811135[[#This Row],[10. Hazard Probability]],'RA Charts'!$C$3:$H$3,0),FALSE),"")</f>
        <v>Moderate</v>
      </c>
      <c r="F12" s="20" t="s">
        <v>130</v>
      </c>
      <c r="G12" s="49" t="s">
        <v>118</v>
      </c>
      <c r="H12" s="38" t="s">
        <v>82</v>
      </c>
      <c r="I12" s="13" t="str">
        <f>IFERROR(VLOOKUP(Table24757811135[[#This Row],[13. Severity/ Consequences]],'RA Charts'!$C$4:$H$8,MATCH(Table24757811135[[#This Row],[14. Hazard Probability]],'RA Charts'!$C$3:$H$3,0),FALSE),"")</f>
        <v>Low</v>
      </c>
      <c r="J12" s="31" t="s">
        <v>74</v>
      </c>
      <c r="K12" s="21" t="s">
        <v>75</v>
      </c>
    </row>
    <row r="13" spans="1:11" s="9" customFormat="1" ht="174.75" customHeight="1" thickBot="1" x14ac:dyDescent="0.3">
      <c r="A13" s="17" t="s">
        <v>121</v>
      </c>
      <c r="B13" s="22" t="s">
        <v>131</v>
      </c>
      <c r="C13" s="49" t="s">
        <v>139</v>
      </c>
      <c r="D13" s="38" t="s">
        <v>0</v>
      </c>
      <c r="E13" s="13" t="str">
        <f>IFERROR(VLOOKUP(Table24757811135[[#This Row],[9. Severity/ Consequence]],'RA Charts'!$C$4:$H$8,MATCH(Table24757811135[[#This Row],[10. Hazard Probability]],'RA Charts'!$C$3:$H$3,0),FALSE),"")</f>
        <v>Moderate</v>
      </c>
      <c r="F13" s="20" t="s">
        <v>132</v>
      </c>
      <c r="G13" s="49" t="s">
        <v>118</v>
      </c>
      <c r="H13" s="38" t="s">
        <v>82</v>
      </c>
      <c r="I13" s="13" t="str">
        <f>IFERROR(VLOOKUP(Table24757811135[[#This Row],[13. Severity/ Consequences]],'RA Charts'!$C$4:$H$8,MATCH(Table24757811135[[#This Row],[14. Hazard Probability]],'RA Charts'!$C$3:$H$3,0),FALSE),"")</f>
        <v>Low</v>
      </c>
      <c r="J13" s="31" t="s">
        <v>74</v>
      </c>
      <c r="K13" s="21" t="s">
        <v>75</v>
      </c>
    </row>
    <row r="14" spans="1:11" s="9" customFormat="1" ht="156" customHeight="1" thickBot="1" x14ac:dyDescent="0.3">
      <c r="A14" s="17" t="s">
        <v>121</v>
      </c>
      <c r="B14" s="22" t="s">
        <v>133</v>
      </c>
      <c r="C14" s="49" t="s">
        <v>139</v>
      </c>
      <c r="D14" s="38" t="s">
        <v>0</v>
      </c>
      <c r="E14" s="13" t="str">
        <f>IFERROR(VLOOKUP(Table24757811135[[#This Row],[9. Severity/ Consequence]],'RA Charts'!$C$4:$H$8,MATCH(Table24757811135[[#This Row],[10. Hazard Probability]],'RA Charts'!$C$3:$H$3,0),FALSE),"")</f>
        <v>Moderate</v>
      </c>
      <c r="F14" s="20" t="s">
        <v>134</v>
      </c>
      <c r="G14" s="49" t="s">
        <v>118</v>
      </c>
      <c r="H14" s="38" t="s">
        <v>82</v>
      </c>
      <c r="I14" s="13" t="str">
        <f>IFERROR(VLOOKUP(Table24757811135[[#This Row],[13. Severity/ Consequences]],'RA Charts'!$C$4:$H$8,MATCH(Table24757811135[[#This Row],[14. Hazard Probability]],'RA Charts'!$C$3:$H$3,0),FALSE),"")</f>
        <v>Low</v>
      </c>
      <c r="J14" s="31" t="s">
        <v>74</v>
      </c>
      <c r="K14" s="21" t="s">
        <v>75</v>
      </c>
    </row>
    <row r="15" spans="1:11" s="9" customFormat="1" ht="135.75" customHeight="1" thickBot="1" x14ac:dyDescent="0.3">
      <c r="A15" s="17" t="s">
        <v>121</v>
      </c>
      <c r="B15" s="22" t="s">
        <v>135</v>
      </c>
      <c r="C15" s="51" t="s">
        <v>139</v>
      </c>
      <c r="D15" s="38" t="s">
        <v>0</v>
      </c>
      <c r="E15" s="13" t="str">
        <f>IFERROR(VLOOKUP(Table24757811135[[#This Row],[9. Severity/ Consequence]],'RA Charts'!$C$4:$H$8,MATCH(Table24757811135[[#This Row],[10. Hazard Probability]],'RA Charts'!$C$3:$H$3,0),FALSE),"")</f>
        <v>Moderate</v>
      </c>
      <c r="F15" s="20" t="s">
        <v>136</v>
      </c>
      <c r="G15" s="51" t="s">
        <v>118</v>
      </c>
      <c r="H15" s="38" t="s">
        <v>82</v>
      </c>
      <c r="I15" s="25" t="str">
        <f>IFERROR(VLOOKUP(Table24757811135[[#This Row],[13. Severity/ Consequences]],'RA Charts'!$C$4:$H$8,MATCH(Table24757811135[[#This Row],[14. Hazard Probability]],'RA Charts'!$C$3:$H$3,0),FALSE),"")</f>
        <v>Low</v>
      </c>
      <c r="J15" s="31" t="s">
        <v>74</v>
      </c>
      <c r="K15" s="21" t="s">
        <v>75</v>
      </c>
    </row>
    <row r="16" spans="1:11" s="9" customFormat="1" ht="175.5" customHeight="1" thickBot="1" x14ac:dyDescent="0.3">
      <c r="A16" s="17" t="s">
        <v>121</v>
      </c>
      <c r="B16" s="22" t="s">
        <v>137</v>
      </c>
      <c r="C16" s="51" t="s">
        <v>139</v>
      </c>
      <c r="D16" s="38" t="s">
        <v>0</v>
      </c>
      <c r="E16" s="13" t="str">
        <f>IFERROR(VLOOKUP(Table24757811135[[#This Row],[9. Severity/ Consequence]],'RA Charts'!$C$4:$H$8,MATCH(Table24757811135[[#This Row],[10. Hazard Probability]],'RA Charts'!$C$3:$H$3,0),FALSE),"")</f>
        <v>Moderate</v>
      </c>
      <c r="F16" s="20" t="s">
        <v>138</v>
      </c>
      <c r="G16" s="51" t="s">
        <v>118</v>
      </c>
      <c r="H16" s="38" t="s">
        <v>82</v>
      </c>
      <c r="I16" s="25" t="str">
        <f>IFERROR(VLOOKUP(Table24757811135[[#This Row],[13. Severity/ Consequences]],'RA Charts'!$C$4:$H$8,MATCH(Table24757811135[[#This Row],[14. Hazard Probability]],'RA Charts'!$C$3:$H$3,0),FALSE),"")</f>
        <v>Low</v>
      </c>
      <c r="J16" s="31" t="s">
        <v>74</v>
      </c>
      <c r="K16" s="21" t="s">
        <v>75</v>
      </c>
    </row>
    <row r="17" spans="1:11" s="9" customFormat="1" ht="135.75" customHeight="1" thickBot="1" x14ac:dyDescent="0.3">
      <c r="A17" s="17" t="s">
        <v>121</v>
      </c>
      <c r="B17" s="22" t="s">
        <v>140</v>
      </c>
      <c r="C17" s="51" t="s">
        <v>139</v>
      </c>
      <c r="D17" s="38" t="s">
        <v>0</v>
      </c>
      <c r="E17" s="13" t="str">
        <f>IFERROR(VLOOKUP(Table24757811135[[#This Row],[9. Severity/ Consequence]],'RA Charts'!$C$4:$H$8,MATCH(Table24757811135[[#This Row],[10. Hazard Probability]],'RA Charts'!$C$3:$H$3,0),FALSE),"")</f>
        <v>Moderate</v>
      </c>
      <c r="F17" s="20" t="s">
        <v>141</v>
      </c>
      <c r="G17" s="51" t="s">
        <v>118</v>
      </c>
      <c r="H17" s="38" t="s">
        <v>82</v>
      </c>
      <c r="I17" s="25" t="str">
        <f>IFERROR(VLOOKUP(Table24757811135[[#This Row],[13. Severity/ Consequences]],'RA Charts'!$C$4:$H$8,MATCH(Table24757811135[[#This Row],[14. Hazard Probability]],'RA Charts'!$C$3:$H$3,0),FALSE),"")</f>
        <v>Low</v>
      </c>
      <c r="J17" s="31" t="s">
        <v>74</v>
      </c>
      <c r="K17" s="21" t="s">
        <v>75</v>
      </c>
    </row>
    <row r="18" spans="1:11" s="9" customFormat="1" ht="20.100000000000001" customHeight="1" thickBot="1" x14ac:dyDescent="0.3">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00000000000001" customHeight="1" thickBot="1" x14ac:dyDescent="0.3">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00000000000001" customHeight="1" thickBot="1" x14ac:dyDescent="0.3">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00000000000001" customHeight="1" thickBot="1" x14ac:dyDescent="0.3">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00000000000001" customHeight="1" thickBot="1" x14ac:dyDescent="0.3">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00000000000001" customHeight="1" thickBot="1" x14ac:dyDescent="0.3">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00000000000001" customHeight="1" thickBot="1" x14ac:dyDescent="0.3">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00000000000001" customHeight="1" thickBot="1" x14ac:dyDescent="0.3">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00000000000001" customHeight="1" thickBot="1" x14ac:dyDescent="0.3">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00000000000001" customHeight="1" thickBot="1" x14ac:dyDescent="0.3">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00000000000001" customHeight="1" thickBot="1" x14ac:dyDescent="0.3">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00000000000001" customHeight="1" thickBot="1" x14ac:dyDescent="0.3">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00000000000001" customHeight="1" thickBot="1" x14ac:dyDescent="0.3">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00000000000001" customHeight="1" thickBot="1" x14ac:dyDescent="0.3">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00000000000001" customHeight="1" thickBot="1" x14ac:dyDescent="0.3">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00000000000001" customHeight="1" thickBot="1" x14ac:dyDescent="0.3">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00000000000001" customHeight="1" thickBot="1" x14ac:dyDescent="0.3">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00000000000001" customHeight="1" thickBot="1" x14ac:dyDescent="0.3">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00000000000001" customHeight="1" thickBot="1" x14ac:dyDescent="0.3">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00000000000001" customHeight="1" thickBot="1" x14ac:dyDescent="0.3">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00000000000001" customHeight="1" thickBot="1" x14ac:dyDescent="0.3">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00000000000001" customHeight="1" thickBot="1" x14ac:dyDescent="0.3">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00000000000001" customHeight="1" thickBot="1" x14ac:dyDescent="0.3">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00000000000001" customHeight="1" thickBot="1" x14ac:dyDescent="0.3">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00000000000001" customHeight="1" thickBot="1" x14ac:dyDescent="0.3">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00000000000001" customHeight="1" thickBot="1" x14ac:dyDescent="0.3">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00000000000001" customHeight="1" thickBot="1" x14ac:dyDescent="0.3">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00000000000001" customHeight="1" thickBot="1" x14ac:dyDescent="0.3">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00000000000001" customHeight="1" thickBot="1" x14ac:dyDescent="0.3">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00000000000001" customHeight="1" thickBot="1" x14ac:dyDescent="0.3">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00000000000001" customHeight="1" thickBot="1" x14ac:dyDescent="0.3">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00000000000001" customHeight="1" thickBot="1" x14ac:dyDescent="0.3">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00000000000001" customHeight="1" thickBot="1" x14ac:dyDescent="0.3">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00000000000001" customHeight="1" thickBot="1" x14ac:dyDescent="0.3">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00000000000001" customHeight="1" thickBot="1" x14ac:dyDescent="0.3">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00000000000001" customHeight="1" thickBot="1" x14ac:dyDescent="0.3">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00000000000001" customHeight="1" thickBot="1" x14ac:dyDescent="0.3">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00000000000001" customHeight="1" thickBot="1" x14ac:dyDescent="0.3">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00000000000001" customHeight="1" thickBot="1" x14ac:dyDescent="0.3">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00000000000001" customHeight="1" thickBot="1" x14ac:dyDescent="0.3">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00000000000001" customHeight="1" thickBot="1" x14ac:dyDescent="0.3">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00000000000001" customHeight="1" thickBot="1" x14ac:dyDescent="0.3">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00000000000001" customHeight="1" thickBot="1" x14ac:dyDescent="0.3">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00000000000001" customHeight="1" thickBot="1" x14ac:dyDescent="0.3">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00000000000001" customHeight="1" thickBot="1" x14ac:dyDescent="0.3">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00000000000001" customHeight="1" thickBot="1" x14ac:dyDescent="0.3">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00000000000001" customHeight="1" thickBot="1" x14ac:dyDescent="0.3">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00000000000001" customHeight="1" thickBot="1" x14ac:dyDescent="0.3">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00000000000001" customHeight="1" thickBot="1" x14ac:dyDescent="0.3">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00000000000001" customHeight="1" thickBot="1" x14ac:dyDescent="0.3">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00000000000001" customHeight="1" thickBot="1" x14ac:dyDescent="0.3">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00000000000001" customHeight="1" thickBot="1" x14ac:dyDescent="0.3">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00000000000001" customHeight="1" thickBot="1" x14ac:dyDescent="0.3">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00000000000001" customHeight="1" thickBot="1" x14ac:dyDescent="0.3">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00000000000001" customHeight="1" thickBot="1" x14ac:dyDescent="0.3">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00000000000001" customHeight="1" thickBot="1" x14ac:dyDescent="0.3">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00000000000001" customHeight="1" thickBot="1" x14ac:dyDescent="0.3">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00000000000001" customHeight="1" thickBot="1" x14ac:dyDescent="0.3">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00000000000001" customHeight="1" thickBot="1" x14ac:dyDescent="0.3">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00000000000001" customHeight="1" thickBot="1" x14ac:dyDescent="0.3">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00000000000001" customHeight="1" thickBot="1" x14ac:dyDescent="0.3">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00000000000001" customHeight="1" thickBot="1" x14ac:dyDescent="0.3">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00000000000001" customHeight="1" thickBot="1" x14ac:dyDescent="0.3">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00000000000001" customHeight="1" thickBot="1" x14ac:dyDescent="0.3">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00000000000001" customHeight="1" thickBot="1" x14ac:dyDescent="0.3">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00000000000001" customHeight="1" thickBot="1" x14ac:dyDescent="0.3">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00000000000001" customHeight="1" thickBot="1" x14ac:dyDescent="0.3">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00000000000001" customHeight="1" thickBot="1" x14ac:dyDescent="0.3">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00000000000001" customHeight="1" thickBot="1" x14ac:dyDescent="0.3">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00000000000001" customHeight="1" thickBot="1" x14ac:dyDescent="0.3">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00000000000001" customHeight="1" thickBot="1" x14ac:dyDescent="0.3">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00000000000001" customHeight="1" thickBot="1" x14ac:dyDescent="0.3">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00000000000001" customHeight="1" thickBot="1" x14ac:dyDescent="0.3">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00000000000001" customHeight="1" thickBot="1" x14ac:dyDescent="0.3">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00000000000001" customHeight="1" thickBot="1" x14ac:dyDescent="0.3">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00000000000001" customHeight="1" thickBot="1" x14ac:dyDescent="0.3">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00000000000001" customHeight="1" thickBot="1" x14ac:dyDescent="0.3">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00000000000001" customHeight="1" thickBot="1" x14ac:dyDescent="0.3">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00000000000001" customHeight="1" thickBot="1" x14ac:dyDescent="0.3">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00000000000001" customHeight="1" thickBot="1" x14ac:dyDescent="0.3">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00000000000001" customHeight="1" thickBot="1" x14ac:dyDescent="0.3">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00000000000001" customHeight="1" thickBot="1" x14ac:dyDescent="0.3">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00000000000001" customHeight="1" thickBot="1" x14ac:dyDescent="0.3">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00000000000001" customHeight="1" thickBot="1" x14ac:dyDescent="0.3">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75" thickBot="1" x14ac:dyDescent="0.3">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75" thickBot="1" x14ac:dyDescent="0.3">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75" thickBot="1" x14ac:dyDescent="0.3">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75" thickBot="1" x14ac:dyDescent="0.3">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75" thickBot="1" x14ac:dyDescent="0.3">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75" thickBot="1" x14ac:dyDescent="0.3">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75" thickBot="1" x14ac:dyDescent="0.3">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75" thickBot="1" x14ac:dyDescent="0.3">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75" thickBot="1" x14ac:dyDescent="0.3">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75" thickBot="1" x14ac:dyDescent="0.3">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75" thickBot="1" x14ac:dyDescent="0.3">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75" thickBot="1" x14ac:dyDescent="0.3">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75" thickBot="1" x14ac:dyDescent="0.3">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75" thickBot="1" x14ac:dyDescent="0.3">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75" thickBot="1" x14ac:dyDescent="0.3">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75" thickBot="1" x14ac:dyDescent="0.3">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75" thickBot="1" x14ac:dyDescent="0.3">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75" thickBot="1" x14ac:dyDescent="0.3">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75" thickBot="1" x14ac:dyDescent="0.3">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75" thickBot="1" x14ac:dyDescent="0.3">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75" thickBot="1" x14ac:dyDescent="0.3">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75" thickBot="1" x14ac:dyDescent="0.3">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75" thickBot="1" x14ac:dyDescent="0.3">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75" thickBot="1" x14ac:dyDescent="0.3">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75" thickBot="1" x14ac:dyDescent="0.3">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75" thickBot="1" x14ac:dyDescent="0.3">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75" thickBot="1" x14ac:dyDescent="0.3">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75" thickBot="1" x14ac:dyDescent="0.3">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75" thickBot="1" x14ac:dyDescent="0.3">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75" thickBot="1" x14ac:dyDescent="0.3">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75" thickBot="1" x14ac:dyDescent="0.3">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75" thickBot="1" x14ac:dyDescent="0.3">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75" thickBot="1" x14ac:dyDescent="0.3">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75" thickBot="1" x14ac:dyDescent="0.3">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75" thickBot="1" x14ac:dyDescent="0.3">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75" thickBot="1" x14ac:dyDescent="0.3">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75" thickBot="1" x14ac:dyDescent="0.3">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75" thickBot="1" x14ac:dyDescent="0.3">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75" thickBot="1" x14ac:dyDescent="0.3">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75" thickBot="1" x14ac:dyDescent="0.3">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75" thickBot="1" x14ac:dyDescent="0.3">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75" thickBot="1" x14ac:dyDescent="0.3">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75" thickBot="1" x14ac:dyDescent="0.3">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75" thickBot="1" x14ac:dyDescent="0.3">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822" yWindow="366"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 B10:B1048576" xr:uid="{00000000-0002-0000-0000-000002000000}">
      <formula1>#REF!</formula1>
    </dataValidation>
    <dataValidation type="list" allowBlank="1" showInputMessage="1" showErrorMessage="1" error="Select one from list" prompt="An event's potential consequences measured in terms of degree." sqref="H124:H145" xr:uid="{00000000-0002-0000-0000-000003000000}">
      <formula1>$D$4:$G$4</formula1>
    </dataValidation>
    <dataValidation allowBlank="1" showInputMessage="1" showErrorMessage="1" prompt="List the Tasks that will be implemented to achieve the objective." sqref="A11:A145 A9" xr:uid="{00000000-0002-0000-0000-000004000000}"/>
    <dataValidation type="list" allowBlank="1" showInputMessage="1" showErrorMessage="1" prompt="Is this Risk necessary?" sqref="J9 J10:J145" xr:uid="{00000000-0002-0000-0000-000005000000}">
      <formula1>"Yes,No"</formula1>
    </dataValidation>
    <dataValidation allowBlank="1" showInputMessage="1" showErrorMessage="1" prompt="Actions that will change the probability and / or the consequence" sqref="F9 F10:F145" xr:uid="{00000000-0002-0000-0000-000006000000}"/>
    <dataValidation allowBlank="1" showInputMessage="1" showErrorMessage="1" prompt="Assigned Risk Level" sqref="E9 I9 I10:I145 E10:E145" xr:uid="{00000000-0002-0000-0000-000007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822" yWindow="366" count="3">
        <x14:dataValidation type="list" allowBlank="1" showInputMessage="1" showErrorMessage="1" error="Select one from list" prompt="An event's potential consequences measured in terms of degree." xr:uid="{00000000-0002-0000-0000-000008000000}">
          <x14:formula1>
            <xm:f>'RA Charts'!$D$4:$G$4</xm:f>
          </x14:formula1>
          <xm:sqref>D124:D145</xm:sqref>
        </x14:dataValidation>
        <x14:dataValidation type="list" allowBlank="1" showInputMessage="1" showErrorMessage="1" error="Select one from list" prompt="An event's potential consequences measured in terms of degree." xr:uid="{00000000-0002-0000-0000-000009000000}">
          <x14:formula1>
            <xm:f>'RA Charts'!$D$3:$H$3</xm:f>
          </x14:formula1>
          <xm:sqref>H9 H10:H123 D9 D10:D123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 G10:G145 C9 C10:C145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5" customWidth="1"/>
    <col min="2" max="2" width="110.42578125" style="14" bestFit="1" customWidth="1"/>
    <col min="6" max="6" width="128.140625" bestFit="1" customWidth="1"/>
  </cols>
  <sheetData>
    <row r="1" spans="1:3" ht="30" x14ac:dyDescent="0.25">
      <c r="B1" s="16" t="s">
        <v>98</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96</v>
      </c>
    </row>
    <row r="22" spans="1:3" x14ac:dyDescent="0.25">
      <c r="A22" s="15" t="s">
        <v>27</v>
      </c>
      <c r="B22" s="14" t="s">
        <v>51</v>
      </c>
    </row>
    <row r="26" spans="1:3" x14ac:dyDescent="0.25">
      <c r="A26" s="18" t="s">
        <v>115</v>
      </c>
    </row>
    <row r="27" spans="1:3" ht="30" x14ac:dyDescent="0.25">
      <c r="A27" s="15" t="s">
        <v>2</v>
      </c>
      <c r="B27" s="14" t="s">
        <v>76</v>
      </c>
    </row>
    <row r="28" spans="1:3" ht="30" x14ac:dyDescent="0.25">
      <c r="A28" s="15" t="s">
        <v>1</v>
      </c>
      <c r="B28" s="14" t="s">
        <v>101</v>
      </c>
    </row>
    <row r="29" spans="1:3" x14ac:dyDescent="0.25">
      <c r="A29" s="15" t="s">
        <v>78</v>
      </c>
      <c r="B29" t="s">
        <v>116</v>
      </c>
    </row>
    <row r="30" spans="1:3" x14ac:dyDescent="0.25">
      <c r="A30" s="15" t="s">
        <v>79</v>
      </c>
      <c r="B30" s="14" t="s">
        <v>103</v>
      </c>
    </row>
    <row r="32" spans="1:3" x14ac:dyDescent="0.25">
      <c r="A32" s="18" t="s">
        <v>32</v>
      </c>
    </row>
    <row r="33" spans="1:2" x14ac:dyDescent="0.25">
      <c r="A33" s="15" t="s">
        <v>80</v>
      </c>
      <c r="B33" s="53" t="s">
        <v>84</v>
      </c>
    </row>
    <row r="34" spans="1:2" x14ac:dyDescent="0.25">
      <c r="A34" s="15" t="s">
        <v>0</v>
      </c>
      <c r="B34" s="53" t="s">
        <v>85</v>
      </c>
    </row>
    <row r="35" spans="1:2" x14ac:dyDescent="0.25">
      <c r="A35" s="15" t="s">
        <v>81</v>
      </c>
      <c r="B35" s="53" t="s">
        <v>86</v>
      </c>
    </row>
    <row r="36" spans="1:2" x14ac:dyDescent="0.25">
      <c r="A36" s="15" t="s">
        <v>82</v>
      </c>
      <c r="B36" s="53" t="s">
        <v>87</v>
      </c>
    </row>
    <row r="37" spans="1:2" x14ac:dyDescent="0.25">
      <c r="A37" s="15" t="s">
        <v>83</v>
      </c>
      <c r="B37" s="53" t="s">
        <v>88</v>
      </c>
    </row>
    <row r="39" spans="1:2" x14ac:dyDescent="0.25">
      <c r="A39" s="18" t="s">
        <v>117</v>
      </c>
    </row>
    <row r="40" spans="1:2" x14ac:dyDescent="0.25">
      <c r="A40" s="15" t="s">
        <v>32</v>
      </c>
      <c r="B40" s="19"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77</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2" t="s">
        <v>8</v>
      </c>
      <c r="C2" s="113"/>
      <c r="D2" s="100" t="s">
        <v>110</v>
      </c>
      <c r="E2" s="101"/>
      <c r="F2" s="101"/>
      <c r="G2" s="101"/>
      <c r="H2" s="102"/>
      <c r="J2" s="132" t="s">
        <v>10</v>
      </c>
      <c r="K2" s="133"/>
      <c r="L2" s="133"/>
      <c r="M2" s="133"/>
      <c r="N2" s="54"/>
      <c r="O2" s="54"/>
    </row>
    <row r="3" spans="2:15" ht="21.75" customHeight="1" thickBot="1" x14ac:dyDescent="0.3">
      <c r="B3" s="112"/>
      <c r="C3" s="114"/>
      <c r="D3" s="47" t="s">
        <v>80</v>
      </c>
      <c r="E3" s="47" t="s">
        <v>0</v>
      </c>
      <c r="F3" s="48" t="s">
        <v>81</v>
      </c>
      <c r="G3" s="48" t="s">
        <v>82</v>
      </c>
      <c r="H3" s="48" t="s">
        <v>83</v>
      </c>
      <c r="J3" s="134"/>
      <c r="K3" s="134"/>
      <c r="L3" s="134"/>
      <c r="M3" s="134"/>
      <c r="N3" s="55"/>
      <c r="O3" s="55"/>
    </row>
    <row r="4" spans="2:15" ht="27.75" customHeight="1" thickBot="1" x14ac:dyDescent="0.3">
      <c r="B4" s="113"/>
      <c r="C4" s="114"/>
      <c r="D4" s="44" t="s">
        <v>105</v>
      </c>
      <c r="E4" s="44" t="s">
        <v>106</v>
      </c>
      <c r="F4" s="45" t="s">
        <v>107</v>
      </c>
      <c r="G4" s="46" t="s">
        <v>108</v>
      </c>
      <c r="H4" s="46" t="s">
        <v>109</v>
      </c>
      <c r="J4" s="140" t="s">
        <v>9</v>
      </c>
      <c r="K4" s="140"/>
      <c r="L4" s="135" t="s">
        <v>67</v>
      </c>
      <c r="M4" s="135"/>
      <c r="N4" s="136"/>
      <c r="O4" s="136"/>
    </row>
    <row r="5" spans="2:15" ht="60" customHeight="1" thickBot="1" x14ac:dyDescent="0.3">
      <c r="B5" s="115" t="s">
        <v>99</v>
      </c>
      <c r="C5" s="40" t="s">
        <v>111</v>
      </c>
      <c r="D5" s="41" t="s">
        <v>89</v>
      </c>
      <c r="E5" s="41" t="s">
        <v>89</v>
      </c>
      <c r="F5" s="41" t="s">
        <v>89</v>
      </c>
      <c r="G5" s="42" t="s">
        <v>90</v>
      </c>
      <c r="H5" s="43" t="s">
        <v>78</v>
      </c>
      <c r="J5" s="137" t="s">
        <v>89</v>
      </c>
      <c r="K5" s="137"/>
      <c r="L5" s="128" t="s">
        <v>100</v>
      </c>
      <c r="M5" s="128"/>
      <c r="N5" s="139"/>
      <c r="O5" s="139"/>
    </row>
    <row r="6" spans="2:15" ht="60" customHeight="1" thickBot="1" x14ac:dyDescent="0.3">
      <c r="B6" s="115"/>
      <c r="C6" s="40" t="s">
        <v>112</v>
      </c>
      <c r="D6" s="4" t="s">
        <v>89</v>
      </c>
      <c r="E6" s="4" t="s">
        <v>89</v>
      </c>
      <c r="F6" s="5" t="s">
        <v>90</v>
      </c>
      <c r="G6" s="6" t="s">
        <v>78</v>
      </c>
      <c r="H6" s="6" t="s">
        <v>78</v>
      </c>
      <c r="J6" s="138" t="s">
        <v>90</v>
      </c>
      <c r="K6" s="138"/>
      <c r="L6" s="128" t="s">
        <v>100</v>
      </c>
      <c r="M6" s="128"/>
      <c r="N6" s="129"/>
      <c r="O6" s="129"/>
    </row>
    <row r="7" spans="2:15" ht="60" customHeight="1" thickBot="1" x14ac:dyDescent="0.3">
      <c r="B7" s="115"/>
      <c r="C7" s="40" t="s">
        <v>113</v>
      </c>
      <c r="D7" s="5" t="s">
        <v>90</v>
      </c>
      <c r="E7" s="5" t="s">
        <v>90</v>
      </c>
      <c r="F7" s="6" t="s">
        <v>78</v>
      </c>
      <c r="G7" s="7" t="s">
        <v>91</v>
      </c>
      <c r="H7" s="7" t="s">
        <v>91</v>
      </c>
      <c r="J7" s="131" t="s">
        <v>78</v>
      </c>
      <c r="K7" s="131"/>
      <c r="L7" s="128" t="s">
        <v>66</v>
      </c>
      <c r="M7" s="128"/>
      <c r="N7" s="129"/>
      <c r="O7" s="129"/>
    </row>
    <row r="8" spans="2:15" ht="60" customHeight="1" thickBot="1" x14ac:dyDescent="0.3">
      <c r="B8" s="115"/>
      <c r="C8" s="40" t="s">
        <v>114</v>
      </c>
      <c r="D8" s="6" t="s">
        <v>78</v>
      </c>
      <c r="E8" s="6" t="s">
        <v>78</v>
      </c>
      <c r="F8" s="7" t="s">
        <v>91</v>
      </c>
      <c r="G8" s="7" t="s">
        <v>91</v>
      </c>
      <c r="H8" s="7" t="s">
        <v>91</v>
      </c>
      <c r="J8" s="130" t="s">
        <v>91</v>
      </c>
      <c r="K8" s="130"/>
      <c r="L8" s="128" t="s">
        <v>11</v>
      </c>
      <c r="M8" s="128"/>
      <c r="N8" s="129"/>
      <c r="O8" s="129"/>
    </row>
    <row r="9" spans="2:15" ht="30" customHeight="1" x14ac:dyDescent="0.25">
      <c r="B9" s="103" t="s">
        <v>73</v>
      </c>
      <c r="C9" s="104"/>
      <c r="D9" s="104"/>
      <c r="E9" s="104"/>
      <c r="F9" s="104"/>
      <c r="G9" s="104"/>
      <c r="H9" s="105"/>
      <c r="J9" s="39"/>
      <c r="K9" s="39"/>
      <c r="L9" s="39"/>
      <c r="M9" s="39"/>
      <c r="N9" s="39"/>
      <c r="O9" s="39"/>
    </row>
    <row r="10" spans="2:15" ht="30" customHeight="1" thickBot="1" x14ac:dyDescent="0.3">
      <c r="B10" s="106"/>
      <c r="C10" s="107"/>
      <c r="D10" s="107"/>
      <c r="E10" s="107"/>
      <c r="F10" s="107"/>
      <c r="G10" s="107"/>
      <c r="H10" s="108"/>
      <c r="I10" s="2"/>
    </row>
    <row r="11" spans="2:15" ht="42" customHeight="1" thickBot="1" x14ac:dyDescent="0.3">
      <c r="B11" s="118" t="s">
        <v>2</v>
      </c>
      <c r="C11" s="119"/>
      <c r="D11" s="109" t="s">
        <v>76</v>
      </c>
      <c r="E11" s="110"/>
      <c r="F11" s="110"/>
      <c r="G11" s="110"/>
      <c r="H11" s="111"/>
    </row>
    <row r="12" spans="2:15" ht="30" customHeight="1" thickBot="1" x14ac:dyDescent="0.3">
      <c r="B12" s="116" t="s">
        <v>1</v>
      </c>
      <c r="C12" s="117"/>
      <c r="D12" s="109" t="s">
        <v>101</v>
      </c>
      <c r="E12" s="110"/>
      <c r="F12" s="110"/>
      <c r="G12" s="110"/>
      <c r="H12" s="111"/>
    </row>
    <row r="13" spans="2:15" ht="30" customHeight="1" thickBot="1" x14ac:dyDescent="0.3">
      <c r="B13" s="116" t="s">
        <v>78</v>
      </c>
      <c r="C13" s="117"/>
      <c r="D13" s="109" t="s">
        <v>102</v>
      </c>
      <c r="E13" s="110"/>
      <c r="F13" s="110"/>
      <c r="G13" s="110"/>
      <c r="H13" s="111"/>
    </row>
    <row r="14" spans="2:15" ht="30" customHeight="1" thickBot="1" x14ac:dyDescent="0.3">
      <c r="B14" s="123" t="s">
        <v>79</v>
      </c>
      <c r="C14" s="124"/>
      <c r="D14" s="109" t="s">
        <v>103</v>
      </c>
      <c r="E14" s="110"/>
      <c r="F14" s="110"/>
      <c r="G14" s="110"/>
      <c r="H14" s="111"/>
    </row>
    <row r="15" spans="2:15" ht="30" customHeight="1" thickBot="1" x14ac:dyDescent="0.3">
      <c r="B15" s="125" t="s">
        <v>97</v>
      </c>
      <c r="C15" s="126"/>
      <c r="D15" s="126"/>
      <c r="E15" s="126"/>
      <c r="F15" s="126"/>
      <c r="G15" s="126"/>
      <c r="H15" s="127"/>
      <c r="I15" s="3"/>
    </row>
    <row r="16" spans="2:15" ht="30" customHeight="1" thickBot="1" x14ac:dyDescent="0.3">
      <c r="B16" s="118" t="s">
        <v>80</v>
      </c>
      <c r="C16" s="119"/>
      <c r="D16" s="120" t="s">
        <v>84</v>
      </c>
      <c r="E16" s="121"/>
      <c r="F16" s="121"/>
      <c r="G16" s="121"/>
      <c r="H16" s="122"/>
    </row>
    <row r="17" spans="2:8" ht="30" customHeight="1" thickBot="1" x14ac:dyDescent="0.3">
      <c r="B17" s="116" t="s">
        <v>0</v>
      </c>
      <c r="C17" s="117"/>
      <c r="D17" s="120" t="s">
        <v>85</v>
      </c>
      <c r="E17" s="121"/>
      <c r="F17" s="121"/>
      <c r="G17" s="121"/>
      <c r="H17" s="122"/>
    </row>
    <row r="18" spans="2:8" ht="30" customHeight="1" thickBot="1" x14ac:dyDescent="0.3">
      <c r="B18" s="116" t="s">
        <v>81</v>
      </c>
      <c r="C18" s="117"/>
      <c r="D18" s="120" t="s">
        <v>86</v>
      </c>
      <c r="E18" s="121"/>
      <c r="F18" s="121"/>
      <c r="G18" s="121"/>
      <c r="H18" s="122"/>
    </row>
    <row r="19" spans="2:8" ht="30" customHeight="1" thickBot="1" x14ac:dyDescent="0.3">
      <c r="B19" s="116" t="s">
        <v>82</v>
      </c>
      <c r="C19" s="117"/>
      <c r="D19" s="120" t="s">
        <v>87</v>
      </c>
      <c r="E19" s="121"/>
      <c r="F19" s="121"/>
      <c r="G19" s="121"/>
      <c r="H19" s="122"/>
    </row>
    <row r="20" spans="2:8" ht="30" customHeight="1" thickBot="1" x14ac:dyDescent="0.3">
      <c r="B20" s="116" t="s">
        <v>83</v>
      </c>
      <c r="C20" s="117"/>
      <c r="D20" s="120" t="s">
        <v>88</v>
      </c>
      <c r="E20" s="121"/>
      <c r="F20" s="121"/>
      <c r="G20" s="121"/>
      <c r="H20" s="122"/>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Wright, Kenneth - FS</cp:lastModifiedBy>
  <cp:lastPrinted>2020-03-24T16:22:05Z</cp:lastPrinted>
  <dcterms:created xsi:type="dcterms:W3CDTF">2018-07-11T20:06:58Z</dcterms:created>
  <dcterms:modified xsi:type="dcterms:W3CDTF">2024-02-12T20:45:19Z</dcterms:modified>
</cp:coreProperties>
</file>