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michaelutley\Box\01. michael.utley Workspace\Detail Docs\"/>
    </mc:Choice>
  </mc:AlternateContent>
  <xr:revisionPtr revIDLastSave="0" documentId="8_{318F38F0-1ABC-4B5B-88AC-FEFC0D5775C1}" xr6:coauthVersionLast="45" xr6:coauthVersionMax="45"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4" l="1"/>
  <c r="I16" i="4" l="1"/>
  <c r="E16" i="4"/>
  <c r="I57" i="4" l="1"/>
  <c r="I58" i="4"/>
  <c r="I59" i="4"/>
  <c r="I60" i="4"/>
  <c r="I61" i="4"/>
  <c r="I62" i="4"/>
  <c r="I63" i="4"/>
  <c r="I64" i="4"/>
  <c r="I65" i="4"/>
  <c r="I66" i="4"/>
  <c r="I67" i="4"/>
  <c r="I68" i="4"/>
  <c r="I69" i="4"/>
  <c r="I70" i="4"/>
  <c r="I71" i="4"/>
  <c r="I72" i="4"/>
  <c r="I73" i="4"/>
  <c r="I74" i="4"/>
  <c r="I75" i="4"/>
  <c r="I76" i="4"/>
  <c r="I77" i="4"/>
  <c r="I78" i="4"/>
  <c r="E57" i="4"/>
  <c r="E58" i="4"/>
  <c r="E59" i="4"/>
  <c r="E60" i="4"/>
  <c r="E61" i="4"/>
  <c r="E62" i="4"/>
  <c r="E63" i="4"/>
  <c r="E64" i="4"/>
  <c r="E65" i="4"/>
  <c r="E66" i="4"/>
  <c r="E67" i="4"/>
  <c r="E68" i="4"/>
  <c r="E69" i="4"/>
  <c r="E70" i="4"/>
  <c r="E71" i="4"/>
  <c r="E72" i="4"/>
  <c r="E73" i="4"/>
  <c r="E74" i="4"/>
  <c r="E75" i="4"/>
  <c r="E76" i="4"/>
  <c r="E77" i="4"/>
  <c r="E78" i="4"/>
  <c r="I35" i="4"/>
  <c r="I36" i="4"/>
  <c r="I37" i="4"/>
  <c r="I38" i="4"/>
  <c r="I39" i="4"/>
  <c r="I40" i="4"/>
  <c r="I41" i="4"/>
  <c r="I42" i="4"/>
  <c r="I43" i="4"/>
  <c r="I44" i="4"/>
  <c r="I45" i="4"/>
  <c r="I46" i="4"/>
  <c r="I47" i="4"/>
  <c r="I48" i="4"/>
  <c r="I49" i="4"/>
  <c r="I50" i="4"/>
  <c r="I51" i="4"/>
  <c r="I52" i="4"/>
  <c r="I53" i="4"/>
  <c r="I54" i="4"/>
  <c r="I55" i="4"/>
  <c r="I56" i="4"/>
  <c r="E35" i="4"/>
  <c r="E36" i="4"/>
  <c r="E37" i="4"/>
  <c r="E38" i="4"/>
  <c r="E39" i="4"/>
  <c r="E40" i="4"/>
  <c r="E41" i="4"/>
  <c r="E42" i="4"/>
  <c r="E43" i="4"/>
  <c r="E44" i="4"/>
  <c r="E45" i="4"/>
  <c r="E46" i="4"/>
  <c r="E47" i="4"/>
  <c r="E48" i="4"/>
  <c r="E49" i="4"/>
  <c r="E50" i="4"/>
  <c r="E51" i="4"/>
  <c r="E52" i="4"/>
  <c r="E53" i="4"/>
  <c r="E54" i="4"/>
  <c r="E55" i="4"/>
  <c r="E56" i="4"/>
  <c r="I15" i="4"/>
  <c r="I18" i="4"/>
  <c r="I19" i="4"/>
  <c r="I20" i="4"/>
  <c r="I21" i="4"/>
  <c r="I22" i="4"/>
  <c r="I23" i="4"/>
  <c r="I24" i="4"/>
  <c r="I25" i="4"/>
  <c r="I26" i="4"/>
  <c r="I27" i="4"/>
  <c r="I28" i="4"/>
  <c r="I29" i="4"/>
  <c r="I30" i="4"/>
  <c r="I31" i="4"/>
  <c r="I32" i="4"/>
  <c r="I33" i="4"/>
  <c r="I34" i="4"/>
  <c r="E15" i="4"/>
  <c r="E18" i="4"/>
  <c r="E19" i="4"/>
  <c r="E20" i="4"/>
  <c r="E21" i="4"/>
  <c r="E22" i="4"/>
  <c r="E23" i="4"/>
  <c r="E24" i="4"/>
  <c r="E25" i="4"/>
  <c r="E26" i="4"/>
  <c r="E27" i="4"/>
  <c r="E28" i="4"/>
  <c r="E29" i="4"/>
  <c r="E30" i="4"/>
  <c r="E31" i="4"/>
  <c r="E32" i="4"/>
  <c r="E33" i="4"/>
  <c r="E34" i="4"/>
  <c r="E14" i="4"/>
  <c r="I100" i="4"/>
  <c r="E100" i="4"/>
  <c r="I99" i="4"/>
  <c r="E99" i="4"/>
  <c r="I98" i="4"/>
  <c r="E98" i="4"/>
  <c r="I97" i="4"/>
  <c r="E97" i="4"/>
  <c r="I96" i="4"/>
  <c r="E96" i="4"/>
  <c r="I95" i="4"/>
  <c r="E95" i="4"/>
  <c r="I94" i="4"/>
  <c r="E94" i="4"/>
  <c r="I93" i="4"/>
  <c r="E93" i="4"/>
  <c r="I92" i="4"/>
  <c r="E92" i="4"/>
  <c r="I91" i="4"/>
  <c r="E91" i="4"/>
  <c r="I90" i="4"/>
  <c r="E90" i="4"/>
  <c r="I89" i="4"/>
  <c r="E89" i="4"/>
  <c r="I88" i="4"/>
  <c r="E88" i="4"/>
  <c r="I87" i="4"/>
  <c r="E87" i="4"/>
  <c r="I86" i="4"/>
  <c r="E86" i="4"/>
  <c r="I85" i="4"/>
  <c r="E85" i="4"/>
  <c r="I84" i="4"/>
  <c r="E84" i="4"/>
  <c r="I83" i="4"/>
  <c r="E83" i="4"/>
  <c r="I82" i="4"/>
  <c r="E82" i="4"/>
  <c r="I81" i="4"/>
  <c r="E81" i="4"/>
  <c r="I80" i="4"/>
  <c r="E80" i="4"/>
  <c r="I79" i="4"/>
  <c r="E79" i="4"/>
  <c r="I12" i="4"/>
  <c r="I13" i="4"/>
  <c r="I14" i="4"/>
  <c r="E12" i="4"/>
  <c r="E13" i="4"/>
</calcChain>
</file>

<file path=xl/sharedStrings.xml><?xml version="1.0" encoding="utf-8"?>
<sst xmlns="http://schemas.openxmlformats.org/spreadsheetml/2006/main" count="214" uniqueCount="142">
  <si>
    <t>Risk Assessment Worksheet</t>
  </si>
  <si>
    <t>1. Project/Incident/Work Activity</t>
  </si>
  <si>
    <t xml:space="preserve">2.  Location </t>
  </si>
  <si>
    <t>3. Specific Objective</t>
  </si>
  <si>
    <t>4.  Name and Title of Preparer</t>
  </si>
  <si>
    <t>5.  Date</t>
  </si>
  <si>
    <r>
      <rPr>
        <b/>
        <sz val="11"/>
        <color theme="1"/>
        <rFont val="Calibri"/>
        <family val="2"/>
        <scheme val="minor"/>
      </rPr>
      <t>6.  Risk Decision Authority:</t>
    </r>
    <r>
      <rPr>
        <sz val="11"/>
        <color theme="1"/>
        <rFont val="Calibri"/>
        <family val="2"/>
        <scheme val="minor"/>
      </rPr>
      <t xml:space="preserve">    (Authority Signature Block)  If block 15 is Moderate, Serious or Critical a higher level of authority needs to sign in ths block.                                                                                                                                                                                                                                                                                                                                                                                                                                                                                                                                                                                                                                                                                                                                                                                                                                      </t>
    </r>
  </si>
  <si>
    <t>Signature/Date:</t>
  </si>
  <si>
    <t>Assess Hazards</t>
  </si>
  <si>
    <t>Identify Risk Mitigation Measures</t>
  </si>
  <si>
    <t>Residual Risk</t>
  </si>
  <si>
    <t>7. Task</t>
  </si>
  <si>
    <t>8. Hazard</t>
  </si>
  <si>
    <t>9. Hazard Probability</t>
  </si>
  <si>
    <t>10. Severity / Consequence</t>
  </si>
  <si>
    <t>11. RAC</t>
  </si>
  <si>
    <t>13. Hazard Probability</t>
  </si>
  <si>
    <t>14. Severity / Consequence</t>
  </si>
  <si>
    <t>15. RAC</t>
  </si>
  <si>
    <t>16. Necessary (Yes/No)</t>
  </si>
  <si>
    <t>17. Hazard Control 
Assigned to:</t>
  </si>
  <si>
    <t>Occasional</t>
  </si>
  <si>
    <t>Critical</t>
  </si>
  <si>
    <t>Minor</t>
  </si>
  <si>
    <t>Yes</t>
  </si>
  <si>
    <t xml:space="preserve">The Incident Risk Assessment (IRA) Worksheet will identify the hazards associated with a project, incident or work activity assessing initial risk, mitigations and post mitigation risk.   </t>
  </si>
  <si>
    <t>Block 1</t>
  </si>
  <si>
    <t>Name of project, incident or work activty</t>
  </si>
  <si>
    <t>Block 2</t>
  </si>
  <si>
    <t>Location of project, incident or work activity</t>
  </si>
  <si>
    <t>Block 3</t>
  </si>
  <si>
    <t xml:space="preserve">Specific Objective </t>
  </si>
  <si>
    <t>Block 4</t>
  </si>
  <si>
    <t>Name and title of person preparing the Risk Assesment Worksheet</t>
  </si>
  <si>
    <t>Block 5</t>
  </si>
  <si>
    <t>Date that the preparer filled out the Risk Assesment Worksheet</t>
  </si>
  <si>
    <t>Block 6</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</si>
  <si>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</si>
  <si>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</si>
  <si>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Block 7</t>
  </si>
  <si>
    <t>Task: task to be assessed (Driving, tree falling, stream assessment, mop up)</t>
  </si>
  <si>
    <t>Block 8</t>
  </si>
  <si>
    <t xml:space="preserve">Hazards:  Identify hazards (low visibility, overhead hazard, swift current, stump holes)  </t>
  </si>
  <si>
    <t>Block 9</t>
  </si>
  <si>
    <t xml:space="preserve">Hazard Probability: Probability a hazard will be encountered during task.  Select from drop down box.   </t>
  </si>
  <si>
    <t>Block 10</t>
  </si>
  <si>
    <t xml:space="preserve">Severity/Consequence: Consequences should an event occur.  Select from drop down box.  </t>
  </si>
  <si>
    <t>Block 11</t>
  </si>
  <si>
    <t>Risk Assessment Code (RAC):  When blocks 09 and 10 are populated a Risk Assesment Code (RAC) will be automatically assigned.</t>
  </si>
  <si>
    <t xml:space="preserve"> Identify Risk Mitigation Measures:   Identify mitigation and abatement measures in block 12</t>
  </si>
  <si>
    <t>Block 12</t>
  </si>
  <si>
    <t>List all mitigation or abatement measures: What mitigation or abatement strategies will eliminate or minimize residual risk (ex. engineering, administrative, PPE, Avoidance, education, etc.)</t>
  </si>
  <si>
    <t>Residual Risk:  See instructions for blocks 13-17.</t>
  </si>
  <si>
    <t>Block 13</t>
  </si>
  <si>
    <t>Hazard Probabilty:  Probability following mitigation or abatement actions.  Select from drop down box.</t>
  </si>
  <si>
    <t>Block 14</t>
  </si>
  <si>
    <t>Severity/Consequence:  Severity/consequence following mitigation or abatement actions. Select from drop down box.</t>
  </si>
  <si>
    <t>Block 15</t>
  </si>
  <si>
    <t>Risk Assessment Code (RAC):  When blocks 13 and 14 are populated a RAC in block 15 will be automatically assigned.  Fill out the risk questionaire pop up and this will give you block 16.</t>
  </si>
  <si>
    <t>Block 16</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</si>
  <si>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</si>
  <si>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t>Block 17</t>
  </si>
  <si>
    <t>Person or operational area assigned the abatement actions.  This can be left blank.</t>
  </si>
  <si>
    <t>Severity Code</t>
  </si>
  <si>
    <t xml:space="preserve">Catastrophic </t>
  </si>
  <si>
    <t>Impact to objective (Imminent and immediate danger of death or permanent disability; major property or facility damage; loss of critical system or equipment)</t>
  </si>
  <si>
    <t>Impact to objective (Permanent partial disability, temporary total disability; moderate environmental damage; extensive damage to equipment)</t>
  </si>
  <si>
    <t>Significant</t>
  </si>
  <si>
    <t>Impact to objective (Hospitalized minor injury, reversible illness; minor damage to equipment, property or the environment)</t>
  </si>
  <si>
    <t>Impact to objective (First aid or minor medical treatment; little or no property or environmental damage)</t>
  </si>
  <si>
    <t>Hazard Probability</t>
  </si>
  <si>
    <t>Frequent</t>
  </si>
  <si>
    <t>Immediate danger to health and safety of the public, staff or property and resources.</t>
  </si>
  <si>
    <t>Likely</t>
  </si>
  <si>
    <t>Probably will occur in time if not corrected, or probably will occur one or more times.</t>
  </si>
  <si>
    <t>Possible to occur in time if not corrected.</t>
  </si>
  <si>
    <t>Rarely</t>
  </si>
  <si>
    <t>Unlikely to occur.</t>
  </si>
  <si>
    <t xml:space="preserve">  Definitions</t>
  </si>
  <si>
    <t>Probability</t>
  </si>
  <si>
    <t>The likelihood or the chance of an event occurring.</t>
  </si>
  <si>
    <t xml:space="preserve">Severity </t>
  </si>
  <si>
    <t>The magnitude of impacts or consequences stemming from an event.</t>
  </si>
  <si>
    <t>Consequence</t>
  </si>
  <si>
    <t>The outcome or effect of an event or incident, usually evaluated with respect to objectives.</t>
  </si>
  <si>
    <t>Severity /Consequence</t>
  </si>
  <si>
    <t>Both terms are used interchangeably, both refer to the impact that a hazard could have on the objective.</t>
  </si>
  <si>
    <t xml:space="preserve">Hazard </t>
  </si>
  <si>
    <t>Any real or potential condition that can cause damage, loss, or harm to people, infrastructure, equipment, natural resources, property or objective.</t>
  </si>
  <si>
    <t xml:space="preserve">Risk </t>
  </si>
  <si>
    <t>Risk is “the effect of uncertainty on objectives” typically expressed as an estimate of the probability and severity/consequence of uncertain future events</t>
  </si>
  <si>
    <t>Risk Assessment Matrix</t>
  </si>
  <si>
    <t>Severity/Consequences</t>
  </si>
  <si>
    <t>Risk Decision Authority</t>
  </si>
  <si>
    <t>Catastrophic</t>
  </si>
  <si>
    <t xml:space="preserve">Significant </t>
  </si>
  <si>
    <t>Risk Assessment Code</t>
  </si>
  <si>
    <t>Project or Work Activity</t>
  </si>
  <si>
    <t>Incident</t>
  </si>
  <si>
    <t xml:space="preserve">             Probability</t>
  </si>
  <si>
    <t>Frequently</t>
  </si>
  <si>
    <t>Serious</t>
  </si>
  <si>
    <t>Moderate</t>
  </si>
  <si>
    <t>Line Officer</t>
  </si>
  <si>
    <t>Incident Commander T3 + or
Agency Administer</t>
  </si>
  <si>
    <t>Section or Unit Chief</t>
  </si>
  <si>
    <t>Negligible</t>
  </si>
  <si>
    <t>Supervisor or Lead</t>
  </si>
  <si>
    <t>Division or Unit Manager</t>
  </si>
  <si>
    <t>Module Supervisor</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</si>
  <si>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</si>
  <si>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Individual</t>
  </si>
  <si>
    <t>Impact to objective (Imminent and immediate danger of death or permanent disability; major property or facility damage; loss of critical system or equipment).</t>
  </si>
  <si>
    <r>
      <t xml:space="preserve">Probability:  </t>
    </r>
    <r>
      <rPr>
        <sz val="11"/>
        <color theme="1"/>
        <rFont val="Calibri"/>
        <family val="2"/>
        <scheme val="minor"/>
      </rPr>
      <t>The likelihood or the chance of an event occurring</t>
    </r>
  </si>
  <si>
    <t>Immediate danger to health and safety of the staff, the public or immediate danger to property and resources.</t>
  </si>
  <si>
    <t>Possible to occur in time, if not corrected.</t>
  </si>
  <si>
    <t>Unlikely to occur</t>
  </si>
  <si>
    <t>Exposure to COVID-19</t>
  </si>
  <si>
    <t>Human to human contact and exposure to COVID-19</t>
  </si>
  <si>
    <t>Office Front Desk Operations</t>
  </si>
  <si>
    <t>Collections- Collecting from Fee Tubes</t>
  </si>
  <si>
    <t xml:space="preserve">Wear nitrile gloves. Employees will disinfect fee tube prior to opening. Envelopes will be placed in plastic bags. Vehicles will be cleaned at the end of each day.  Employees in high risk categories will not be asked to collect fees. </t>
  </si>
  <si>
    <t>Employee preventative exposure to COVID 19</t>
  </si>
  <si>
    <t>12. List all mitigations or abatement meaures</t>
  </si>
  <si>
    <t>Security/Safety</t>
  </si>
  <si>
    <t>Forest Service General Work Activities</t>
  </si>
  <si>
    <t>Various</t>
  </si>
  <si>
    <t xml:space="preserve"> Supervisors and Employees</t>
  </si>
  <si>
    <t>Supervisors and Employees</t>
  </si>
  <si>
    <t>Supervisors</t>
  </si>
  <si>
    <t>R4 Safety Managers</t>
  </si>
  <si>
    <t xml:space="preserve"> Other Office Work</t>
  </si>
  <si>
    <t>FS offices front offices have locked doors. Customer service representatives are staffing phone to provide information about the Forest.  Appointments for meetings can be arranged as appropriate. Social distancing will take place during interaction, public will be screened for potential exposure to COVID-19, surfaces will be disinfected after appointments, and hand washing will take place by employees. Employees in high risk categories will not be tasked with issuing forest product permits.</t>
  </si>
  <si>
    <t>Maintain 6 feet of seperation. Wash hands with soap and water or hand sanitizer often. Wipe down work area daily. Employees are to stay home if not feeling well or if they supect they have been exposed to COVID-19. Utilize the maximum telework policy until further notice.</t>
  </si>
  <si>
    <t>Field-going Employees</t>
  </si>
  <si>
    <t>Maximize telework until directed otherwise. Perform normal duties and responsibilities and provide the same level of support, availability, and accessibility to customers, coworkers, and their manager(s) as if working at their official duty location.  Employees who need to be at work to perform functions that cannot be performed remotely, maintain 6 feet seperation. Wash hands with soap and water or hand sanitizer often.  Wipe down solid surfaces in the office interior daily.  Reaccess the risk and make further accommodations and adjustments as necessary.</t>
  </si>
  <si>
    <t xml:space="preserve">Lock and secure buildings, vehicles, computers, keys, windows, government credit card, and safes. Have janitorial staffwork during core business hours.  Post signage for non-public areas.  Routinely patrol with law enforcment. </t>
  </si>
  <si>
    <t>Covid Exposure</t>
  </si>
  <si>
    <t>Possible</t>
  </si>
  <si>
    <t xml:space="preserve">Moderate                                           </t>
  </si>
  <si>
    <t>In the event that telework is not possible, employees should make every effort to maintain 6-ft social distance. If this is absolutely unattainable, then it is advised by the CDC and USDA for employees to wear a non-medical cloth face covering. The voluntary use of cloth face coverings in public settings where other social distancing measures are difficult to maintain, especially in areas of significant community-based transmission. The purpose of wearing a face covering is to help prevent the transmission of coronavirus from individuals who may be infected but are not showing symptoms. As such, USDA’s mission-essential workforce, whose duties require they continue to work at their primary job site every day and who do not typically wear masks as part of their jobs, may consider wearing a cloth face covering consistent with this updated CDC recommendation.Face coverings should be maintained in a sanitary manner and should not be distracting or offensive to others. Additional information on how to make and wear cloth face coverings is attached and available on the CDC website. CDC recommends that face coverings should: • fit snugly but comfortably against the side of the face; • be secured with ties or ear loops; • include multiple layers of fabric; • allow for breathing without restriction; • and be able to be laundered and machine dried without damage or change to shape.</t>
  </si>
  <si>
    <t>Additional Covid-19 Precautions - Masks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</si>
</sst>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6"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ont>
    <font>
      <sz val="9"/>
      <color rgb="FF000000"/>
      <name val="Arial"/>
    </font>
    <font>
      <sz val="9"/>
      <color theme="1"/>
      <name val="Arial"/>
    </font>
    <font>
      <i/>
      <sz val="9"/>
      <color rgb="FF000000"/>
      <name val="Arial"/>
    </font>
    <font>
      <b/>
      <sz val="26"/>
      <color theme="1"/>
      <name val="Calibri"/>
      <family val="2"/>
      <scheme val="minor"/>
    </font>
    <font>
      <b/>
      <sz val="18"/>
      <color theme="1"/>
      <name val="Calibri"/>
      <family val="2"/>
      <scheme val="minor"/>
    </font>
    <font>
      <sz val="10"/>
      <color theme="1"/>
      <name val="Calibri"/>
      <family val="2"/>
      <scheme val="minor"/>
    </font>
    <font>
      <sz val="10"/>
      <color rgb="FF000000"/>
      <name val="Calibri"/>
      <family val="2"/>
      <scheme val="minor"/>
    </font>
    <font>
      <u/>
      <sz val="11"/>
      <color theme="10"/>
      <name val="Calibri"/>
      <family val="2"/>
      <scheme val="minor"/>
    </font>
    <font>
      <sz val="11"/>
      <name val="Calibri"/>
      <family val="2"/>
      <scheme val="minor"/>
    </font>
  </fonts>
  <fills count="12">
    <fill>
      <patternFill patternType="none"/>
    </fill>
    <fill>
      <patternFill patternType="gray125"/>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3">
    <xf numFmtId="0" fontId="0" fillId="0" borderId="0"/>
    <xf numFmtId="0" fontId="4" fillId="0" borderId="0"/>
    <xf numFmtId="0" fontId="24" fillId="0" borderId="0" applyNumberFormat="0" applyFill="0" applyBorder="0" applyAlignment="0" applyProtection="0"/>
  </cellStyleXfs>
  <cellXfs count="137">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0" borderId="4" xfId="0" applyFont="1" applyBorder="1" applyAlignment="1" applyProtection="1">
      <alignment horizontal="center" vertical="center"/>
    </xf>
    <xf numFmtId="0" fontId="1" fillId="6" borderId="4"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5" fillId="0" borderId="5"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Font="1" applyProtection="1">
      <protection locked="0"/>
    </xf>
    <xf numFmtId="0" fontId="11" fillId="0" borderId="0" xfId="0" applyFont="1" applyProtection="1">
      <protection locked="0"/>
    </xf>
    <xf numFmtId="0" fontId="0" fillId="0" borderId="0" xfId="0" applyAlignment="1" applyProtection="1">
      <alignment wrapText="1"/>
      <protection locked="0"/>
    </xf>
    <xf numFmtId="0" fontId="0" fillId="0" borderId="0" xfId="0" applyBorder="1" applyProtection="1">
      <protection locked="0"/>
    </xf>
    <xf numFmtId="0" fontId="5" fillId="0" borderId="5" xfId="0" applyNumberFormat="1" applyFont="1" applyBorder="1" applyAlignment="1" applyProtection="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NumberFormat="1"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9" fillId="0" borderId="5" xfId="0" applyNumberFormat="1" applyFont="1" applyBorder="1" applyAlignment="1" applyProtection="1">
      <alignment horizontal="center" vertical="center" wrapText="1"/>
      <protection locked="0"/>
    </xf>
    <xf numFmtId="0" fontId="18" fillId="0" borderId="5" xfId="0" applyNumberFormat="1" applyFont="1" applyBorder="1" applyAlignment="1" applyProtection="1">
      <alignment horizontal="center" vertical="center" wrapText="1"/>
    </xf>
    <xf numFmtId="0" fontId="12" fillId="11" borderId="4" xfId="0" applyFont="1" applyFill="1" applyBorder="1" applyAlignment="1" applyProtection="1">
      <alignment horizontal="center" vertical="center" wrapText="1"/>
    </xf>
    <xf numFmtId="0" fontId="12" fillId="11" borderId="6" xfId="0" applyFont="1" applyFill="1" applyBorder="1" applyAlignment="1" applyProtection="1">
      <alignment horizontal="center" vertical="center" wrapText="1"/>
    </xf>
    <xf numFmtId="0" fontId="12" fillId="11" borderId="7" xfId="0" applyFont="1" applyFill="1" applyBorder="1" applyAlignment="1" applyProtection="1">
      <alignment horizontal="center" vertical="center" wrapText="1"/>
    </xf>
    <xf numFmtId="0" fontId="12" fillId="11" borderId="12" xfId="0" applyFont="1" applyFill="1" applyBorder="1" applyAlignment="1" applyProtection="1">
      <alignment horizontal="center" vertical="center" wrapText="1"/>
    </xf>
    <xf numFmtId="0" fontId="21" fillId="10" borderId="5" xfId="0" applyFont="1" applyFill="1" applyBorder="1" applyAlignment="1" applyProtection="1">
      <alignment horizontal="center" vertical="center" wrapText="1"/>
    </xf>
    <xf numFmtId="0" fontId="5" fillId="0" borderId="4" xfId="0" applyNumberFormat="1" applyFont="1" applyBorder="1" applyAlignment="1" applyProtection="1">
      <alignment horizontal="center" vertical="center" wrapText="1"/>
      <protection locked="0"/>
    </xf>
    <xf numFmtId="0" fontId="18" fillId="0" borderId="4" xfId="0" applyNumberFormat="1"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4" xfId="0" applyNumberFormat="1" applyFont="1" applyBorder="1" applyAlignment="1" applyProtection="1">
      <alignment horizontal="center" vertical="center" wrapText="1"/>
    </xf>
    <xf numFmtId="0" fontId="14" fillId="0" borderId="4"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2" fillId="0" borderId="5" xfId="0" applyNumberFormat="1" applyFont="1" applyBorder="1" applyAlignment="1" applyProtection="1">
      <alignment horizontal="left" vertical="top" wrapText="1"/>
    </xf>
    <xf numFmtId="0" fontId="25" fillId="0" borderId="0" xfId="2" applyFont="1" applyAlignment="1">
      <alignment horizontal="left" vertical="top" wrapText="1"/>
    </xf>
    <xf numFmtId="0" fontId="22" fillId="0" borderId="4" xfId="0" applyNumberFormat="1" applyFont="1" applyBorder="1" applyAlignment="1" applyProtection="1">
      <alignment horizontal="left" vertical="top" wrapText="1"/>
      <protection locked="0"/>
    </xf>
    <xf numFmtId="0" fontId="22" fillId="0" borderId="4" xfId="0" applyFont="1" applyBorder="1" applyAlignment="1" applyProtection="1">
      <alignment horizontal="left" vertical="top" wrapText="1"/>
      <protection locked="0"/>
    </xf>
    <xf numFmtId="0" fontId="0" fillId="0" borderId="0" xfId="0" applyAlignment="1" applyProtection="1">
      <alignment horizontal="left" vertical="top"/>
      <protection locked="0"/>
    </xf>
    <xf numFmtId="0" fontId="23" fillId="0" borderId="8" xfId="0" applyFont="1" applyBorder="1" applyAlignment="1" applyProtection="1">
      <alignment horizontal="left" vertical="top" wrapText="1"/>
      <protection locked="0"/>
    </xf>
    <xf numFmtId="0" fontId="23" fillId="0" borderId="5" xfId="0" applyNumberFormat="1" applyFont="1" applyBorder="1" applyAlignment="1" applyProtection="1">
      <alignment horizontal="left" vertical="top" wrapText="1"/>
      <protection locked="0"/>
    </xf>
    <xf numFmtId="0" fontId="22" fillId="0" borderId="4" xfId="0" applyFont="1" applyBorder="1" applyAlignment="1" applyProtection="1">
      <alignment horizontal="left" vertical="top"/>
      <protection locked="0"/>
    </xf>
    <xf numFmtId="0" fontId="22" fillId="0" borderId="0" xfId="0" applyFont="1" applyAlignment="1" applyProtection="1">
      <alignment horizontal="left" vertical="top"/>
      <protection locked="0"/>
    </xf>
    <xf numFmtId="0" fontId="17"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5" fillId="0" borderId="5" xfId="0" applyNumberFormat="1" applyFont="1" applyBorder="1" applyAlignment="1" applyProtection="1">
      <alignment horizontal="left" vertical="top" wrapText="1"/>
    </xf>
    <xf numFmtId="0" fontId="19" fillId="0" borderId="5" xfId="0" applyNumberFormat="1" applyFont="1" applyBorder="1" applyAlignment="1" applyProtection="1">
      <alignment horizontal="left" vertical="top" wrapText="1"/>
      <protection locked="0"/>
    </xf>
    <xf numFmtId="0" fontId="18" fillId="0" borderId="5" xfId="0" applyNumberFormat="1" applyFont="1" applyBorder="1" applyAlignment="1" applyProtection="1">
      <alignment horizontal="left" vertical="top" wrapText="1"/>
    </xf>
    <xf numFmtId="0" fontId="18" fillId="0" borderId="4" xfId="0" applyNumberFormat="1" applyFont="1" applyBorder="1" applyAlignment="1" applyProtection="1">
      <alignment horizontal="left" vertical="top" wrapText="1"/>
      <protection locked="0"/>
    </xf>
    <xf numFmtId="0" fontId="15" fillId="0" borderId="4" xfId="0" applyFont="1" applyBorder="1" applyAlignment="1" applyProtection="1">
      <alignment horizontal="left" vertical="top"/>
      <protection locked="0"/>
    </xf>
    <xf numFmtId="0" fontId="16" fillId="0" borderId="5" xfId="0" applyFont="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11" xfId="0" applyFont="1" applyFill="1" applyBorder="1" applyAlignment="1" applyProtection="1">
      <alignment horizontal="left" vertical="top" wrapText="1"/>
      <protection locked="0"/>
    </xf>
    <xf numFmtId="0" fontId="1" fillId="9" borderId="7" xfId="0" applyFont="1" applyFill="1" applyBorder="1" applyAlignment="1" applyProtection="1">
      <alignment horizontal="left" vertical="top" wrapText="1"/>
      <protection locked="0"/>
    </xf>
    <xf numFmtId="0" fontId="21" fillId="10" borderId="3" xfId="0" applyFont="1" applyFill="1" applyBorder="1" applyAlignment="1" applyProtection="1">
      <alignment horizontal="center" vertical="center" wrapText="1"/>
    </xf>
    <xf numFmtId="0" fontId="1" fillId="10" borderId="2" xfId="0" applyFont="1" applyFill="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0" fillId="11" borderId="13" xfId="0" applyFont="1" applyFill="1" applyBorder="1" applyAlignment="1" applyProtection="1">
      <alignment horizontal="left" vertical="top" wrapText="1"/>
      <protection locked="0"/>
    </xf>
    <xf numFmtId="0" fontId="0" fillId="11" borderId="14" xfId="0" applyFont="1" applyFill="1" applyBorder="1" applyAlignment="1" applyProtection="1">
      <alignment horizontal="left" vertical="top" wrapText="1"/>
      <protection locked="0"/>
    </xf>
    <xf numFmtId="0" fontId="0" fillId="11" borderId="15" xfId="0" applyFont="1" applyFill="1" applyBorder="1" applyAlignment="1" applyProtection="1">
      <alignment horizontal="left" vertical="top" wrapText="1"/>
      <protection locked="0"/>
    </xf>
    <xf numFmtId="0" fontId="1" fillId="11" borderId="13" xfId="0" applyFont="1" applyFill="1" applyBorder="1" applyAlignment="1" applyProtection="1">
      <alignment horizontal="left" vertical="center"/>
      <protection locked="0"/>
    </xf>
    <xf numFmtId="0" fontId="1" fillId="11" borderId="14" xfId="0" applyFont="1" applyFill="1" applyBorder="1" applyAlignment="1" applyProtection="1">
      <alignment horizontal="left" vertical="center"/>
      <protection locked="0"/>
    </xf>
    <xf numFmtId="0" fontId="1" fillId="11"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10" borderId="10" xfId="0" applyFont="1" applyFill="1" applyBorder="1" applyAlignment="1" applyProtection="1">
      <alignment horizontal="center" vertical="center" wrapText="1"/>
      <protection locked="0"/>
    </xf>
    <xf numFmtId="0" fontId="9" fillId="10" borderId="9" xfId="0" applyFont="1" applyFill="1" applyBorder="1" applyAlignment="1" applyProtection="1">
      <protection locked="0"/>
    </xf>
    <xf numFmtId="0" fontId="9" fillId="10" borderId="8" xfId="0" applyFont="1" applyFill="1" applyBorder="1" applyAlignment="1" applyProtection="1">
      <protection locked="0"/>
    </xf>
    <xf numFmtId="0" fontId="9" fillId="10" borderId="12" xfId="0" applyFont="1" applyFill="1" applyBorder="1" applyAlignment="1" applyProtection="1">
      <protection locked="0"/>
    </xf>
    <xf numFmtId="0" fontId="9" fillId="10" borderId="11" xfId="0" applyFont="1" applyFill="1" applyBorder="1" applyAlignment="1" applyProtection="1">
      <protection locked="0"/>
    </xf>
    <xf numFmtId="0" fontId="9" fillId="10" borderId="7" xfId="0" applyFont="1" applyFill="1" applyBorder="1" applyAlignment="1" applyProtection="1">
      <protection locked="0"/>
    </xf>
    <xf numFmtId="0" fontId="0" fillId="11" borderId="14" xfId="0" applyFill="1" applyBorder="1" applyAlignment="1" applyProtection="1">
      <alignment horizontal="left" vertical="center"/>
      <protection locked="0"/>
    </xf>
    <xf numFmtId="0" fontId="0" fillId="11" borderId="15" xfId="0" applyFill="1" applyBorder="1" applyAlignment="1" applyProtection="1">
      <alignment horizontal="left" vertical="center"/>
      <protection locked="0"/>
    </xf>
    <xf numFmtId="0" fontId="7" fillId="0" borderId="11" xfId="0" applyFont="1" applyBorder="1" applyAlignment="1" applyProtection="1">
      <alignment horizontal="left"/>
      <protection locked="0"/>
    </xf>
    <xf numFmtId="0" fontId="7" fillId="0" borderId="7" xfId="0" applyFont="1" applyBorder="1" applyAlignment="1" applyProtection="1">
      <alignment horizontal="left"/>
      <protection locked="0"/>
    </xf>
    <xf numFmtId="0" fontId="21" fillId="10" borderId="10" xfId="0" applyFont="1" applyFill="1" applyBorder="1" applyAlignment="1" applyProtection="1">
      <alignment horizontal="center" vertical="center"/>
    </xf>
    <xf numFmtId="0" fontId="0" fillId="10" borderId="9" xfId="0" applyFont="1" applyFill="1" applyBorder="1" applyAlignment="1" applyProtection="1"/>
    <xf numFmtId="0" fontId="0" fillId="10" borderId="8" xfId="0" applyFont="1" applyFill="1" applyBorder="1" applyAlignment="1" applyProtection="1"/>
    <xf numFmtId="0" fontId="8" fillId="8" borderId="3"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8" fillId="8" borderId="1" xfId="0" applyFont="1" applyFill="1" applyBorder="1" applyAlignment="1" applyProtection="1">
      <alignment horizontal="center" vertical="center" wrapText="1"/>
    </xf>
    <xf numFmtId="0" fontId="0" fillId="0" borderId="10"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1" fillId="9" borderId="3" xfId="0" applyFont="1" applyFill="1" applyBorder="1" applyAlignment="1" applyProtection="1">
      <alignment horizontal="center" vertical="center"/>
    </xf>
    <xf numFmtId="0" fontId="1" fillId="9" borderId="1" xfId="0" applyFont="1" applyFill="1" applyBorder="1" applyAlignment="1" applyProtection="1">
      <alignment horizontal="center" vertical="center"/>
    </xf>
    <xf numFmtId="0" fontId="10" fillId="7" borderId="3"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0" fillId="7" borderId="2"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1" fillId="5" borderId="1"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0" fillId="7" borderId="3"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pplyProtection="1">
      <alignment vertical="center" wrapText="1"/>
      <protection locked="0"/>
    </xf>
    <xf numFmtId="0" fontId="1"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8" fillId="8" borderId="4" xfId="0" applyFont="1" applyFill="1" applyBorder="1" applyAlignment="1" applyProtection="1">
      <alignment horizontal="center" vertical="center" wrapText="1"/>
    </xf>
    <xf numFmtId="0" fontId="10" fillId="7" borderId="4" xfId="0" applyFont="1" applyFill="1" applyBorder="1" applyAlignment="1" applyProtection="1">
      <alignment horizontal="center" vertical="center"/>
    </xf>
    <xf numFmtId="0" fontId="10" fillId="7" borderId="4" xfId="0" applyFont="1" applyFill="1" applyBorder="1" applyAlignment="1" applyProtection="1">
      <alignment horizontal="center" textRotation="90"/>
    </xf>
    <xf numFmtId="0" fontId="22" fillId="0" borderId="5" xfId="0" applyFont="1" applyFill="1" applyBorder="1" applyAlignment="1" applyProtection="1">
      <alignment vertical="center" wrapText="1"/>
      <protection locked="0"/>
    </xf>
    <xf numFmtId="0" fontId="22" fillId="0" borderId="5" xfId="0" applyNumberFormat="1" applyFont="1" applyFill="1" applyBorder="1" applyAlignment="1" applyProtection="1">
      <alignment vertical="center" wrapText="1"/>
      <protection hidden="1"/>
    </xf>
    <xf numFmtId="0" fontId="23" fillId="0" borderId="5" xfId="0" applyFont="1" applyFill="1" applyBorder="1" applyAlignment="1" applyProtection="1">
      <alignment vertical="center" wrapText="1"/>
      <protection locked="0"/>
    </xf>
    <xf numFmtId="0" fontId="23" fillId="0" borderId="5" xfId="0" applyNumberFormat="1" applyFont="1" applyFill="1" applyBorder="1" applyAlignment="1" applyProtection="1">
      <alignment vertical="center" wrapText="1"/>
      <protection locked="0"/>
    </xf>
  </cellXfs>
  <cellStyles count="3">
    <cellStyle name="Hyperlink" xfId="2" builtinId="8"/>
    <cellStyle name="Normal" xfId="0" builtinId="0"/>
    <cellStyle name="Normal 4" xfId="1" xr:uid="{00000000-0005-0000-0000-000002000000}"/>
  </cellStyles>
  <dxfs count="141">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C00"/>
        </patternFill>
      </fill>
    </dxf>
    <dxf>
      <fill>
        <patternFill>
          <bgColor rgb="FF0066FF"/>
        </patternFill>
      </fill>
    </dxf>
    <dxf>
      <fill>
        <patternFill>
          <bgColor rgb="FFFFFF00"/>
        </patternFill>
      </fill>
    </dxf>
    <dxf>
      <fill>
        <patternFill>
          <bgColor rgb="FF008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
      <fill>
        <patternFill>
          <bgColor rgb="FFFF0000"/>
        </patternFill>
      </fill>
    </dxf>
    <dxf>
      <fill>
        <patternFill>
          <bgColor rgb="FFFFCC00"/>
        </patternFill>
      </fill>
    </dxf>
    <dxf>
      <fill>
        <patternFill>
          <bgColor rgb="FF0066FF"/>
        </patternFill>
      </fill>
    </dxf>
    <dxf>
      <fill>
        <patternFill>
          <bgColor rgb="FFFFFF00"/>
        </patternFill>
      </fill>
    </dxf>
    <dxf>
      <fill>
        <patternFill>
          <bgColor rgb="FF00800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C00"/>
        </patternFill>
      </fill>
    </dxf>
    <dxf>
      <fill>
        <patternFill>
          <bgColor rgb="FF0066FF"/>
        </patternFill>
      </fill>
    </dxf>
    <dxf>
      <fill>
        <patternFill>
          <bgColor rgb="FFFFFF00"/>
        </patternFill>
      </fill>
    </dxf>
    <dxf>
      <fill>
        <patternFill>
          <bgColor rgb="FF00800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C00"/>
        </patternFill>
      </fill>
    </dxf>
    <dxf>
      <fill>
        <patternFill>
          <bgColor rgb="FF0066FF"/>
        </patternFill>
      </fill>
    </dxf>
    <dxf>
      <fill>
        <patternFill>
          <bgColor rgb="FFFFFF00"/>
        </patternFill>
      </fill>
    </dxf>
    <dxf>
      <fill>
        <patternFill>
          <bgColor rgb="FF00800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C00"/>
        </patternFill>
      </fill>
    </dxf>
    <dxf>
      <fill>
        <patternFill>
          <bgColor rgb="FF0066FF"/>
        </patternFill>
      </fill>
    </dxf>
    <dxf>
      <fill>
        <patternFill>
          <bgColor rgb="FFFFFF00"/>
        </patternFill>
      </fill>
    </dxf>
    <dxf>
      <fill>
        <patternFill>
          <bgColor rgb="FF00800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C00"/>
        </patternFill>
      </fill>
    </dxf>
    <dxf>
      <fill>
        <patternFill>
          <bgColor rgb="FF0066FF"/>
        </patternFill>
      </fill>
    </dxf>
    <dxf>
      <fill>
        <patternFill>
          <bgColor rgb="FFFFFF00"/>
        </patternFill>
      </fill>
    </dxf>
    <dxf>
      <fill>
        <patternFill>
          <bgColor rgb="FF00800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C00"/>
        </patternFill>
      </fill>
    </dxf>
    <dxf>
      <fill>
        <patternFill>
          <bgColor rgb="FF0066FF"/>
        </patternFill>
      </fill>
    </dxf>
    <dxf>
      <fill>
        <patternFill>
          <bgColor rgb="FFFFFF00"/>
        </patternFill>
      </fill>
    </dxf>
    <dxf>
      <fill>
        <patternFill>
          <bgColor rgb="FF00800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C00"/>
        </patternFill>
      </fill>
    </dxf>
    <dxf>
      <fill>
        <patternFill>
          <bgColor rgb="FF0066FF"/>
        </patternFill>
      </fill>
    </dxf>
    <dxf>
      <fill>
        <patternFill>
          <bgColor rgb="FFFFFF00"/>
        </patternFill>
      </fill>
    </dxf>
    <dxf>
      <fill>
        <patternFill>
          <bgColor rgb="FF00800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
      <fill>
        <patternFill>
          <bgColor rgb="FFFF0000"/>
        </patternFill>
      </fill>
    </dxf>
    <dxf>
      <fill>
        <patternFill>
          <bgColor rgb="FFFFCC00"/>
        </patternFill>
      </fill>
    </dxf>
    <dxf>
      <fill>
        <patternFill>
          <bgColor rgb="FF0066FF"/>
        </patternFill>
      </fill>
    </dxf>
    <dxf>
      <fill>
        <patternFill>
          <bgColor rgb="FFFFFF00"/>
        </patternFill>
      </fill>
    </dxf>
    <dxf>
      <fill>
        <patternFill>
          <bgColor rgb="FF008000"/>
        </patternFill>
      </fill>
    </dxf>
    <dxf>
      <fill>
        <patternFill>
          <bgColor rgb="FFFF0000"/>
        </patternFill>
      </fill>
    </dxf>
    <dxf>
      <fill>
        <patternFill>
          <bgColor rgb="FFFFC000"/>
        </patternFill>
      </fill>
    </dxf>
    <dxf>
      <fill>
        <patternFill>
          <bgColor rgb="FFFFFF00"/>
        </patternFill>
      </fill>
    </dxf>
    <dxf>
      <fill>
        <patternFill>
          <bgColor rgb="FF00B0F0"/>
        </patternFill>
      </fill>
    </dxf>
    <dxf>
      <fill>
        <patternFill>
          <bgColor rgb="FF00B050"/>
        </patternFill>
      </fill>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1095375</xdr:colOff>
      <xdr:row>24</xdr:row>
      <xdr:rowOff>228600</xdr:rowOff>
    </xdr:to>
    <xdr:sp macro="" textlink="">
      <xdr:nvSpPr>
        <xdr:cNvPr id="3073" name="Rectangle 1" hidden="1">
          <a:extLst>
            <a:ext uri="{FF2B5EF4-FFF2-40B4-BE49-F238E27FC236}">
              <a16:creationId xmlns:a16="http://schemas.microsoft.com/office/drawing/2014/main" id="{00000000-0008-0000-0200-000001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78" totalsRowShown="0" headerRowDxfId="25" dataDxfId="23" headerRowBorderDxfId="24" tableBorderDxfId="22" totalsRowBorderDxfId="21">
  <sortState xmlns:xlrd2="http://schemas.microsoft.com/office/spreadsheetml/2017/richdata2" ref="A7:J37">
    <sortCondition ref="A6"/>
  </sortState>
  <tableColumns count="11">
    <tableColumn id="1" xr3:uid="{00000000-0010-0000-0000-000001000000}" name="7. Task" dataDxfId="20"/>
    <tableColumn id="2" xr3:uid="{00000000-0010-0000-0000-000002000000}" name="8. Hazard" dataDxfId="19"/>
    <tableColumn id="3" xr3:uid="{00000000-0010-0000-0000-000003000000}" name="9. Hazard Probability" dataDxfId="18"/>
    <tableColumn id="4" xr3:uid="{00000000-0010-0000-0000-000004000000}" name="10. Severity / Consequence" dataDxfId="17"/>
    <tableColumn id="5" xr3:uid="{00000000-0010-0000-0000-000005000000}" name="11. RAC" dataDxfId="16">
      <calculatedColumnFormula>IFERROR(VLOOKUP(Table24757811135[[#This Row],[9. Hazard Probability]],'RA Charts'!$C$3:$G$7,MATCH(Table24757811135[[#This Row],[10. Severity / Consequence]],'RA Charts'!$C$3:$G$3,0),FALSE),"")</calculatedColumnFormula>
    </tableColumn>
    <tableColumn id="6" xr3:uid="{00000000-0010-0000-0000-000006000000}" name="12. List all mitigations or abatement meaures" dataDxfId="15"/>
    <tableColumn id="7" xr3:uid="{00000000-0010-0000-0000-000007000000}" name="13. Hazard Probability" dataDxfId="14"/>
    <tableColumn id="8" xr3:uid="{00000000-0010-0000-0000-000008000000}" name="14. Severity / Consequence" dataDxfId="13"/>
    <tableColumn id="9" xr3:uid="{00000000-0010-0000-0000-000009000000}" name="15. RAC" dataDxfId="12">
      <calculatedColumnFormula>IFERROR(VLOOKUP(Table24757811135[[#This Row],[13. Hazard Probability]],'RA Charts'!$C$3:$G$7,MATCH(Table24757811135[[#This Row],[14. Severity / Consequence]],'RA Charts'!$C$3:$G$3,0),FALSE),"")</calculatedColumnFormula>
    </tableColumn>
    <tableColumn id="12" xr3:uid="{00000000-0010-0000-0000-00000C000000}" name="16. Necessary (Yes/No)" dataDxfId="11"/>
    <tableColumn id="10" xr3:uid="{00000000-0010-0000-0000-00000A000000}" name="17. Hazard Control _x000a_Assigned to:" dataDxfId="1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00"/>
  <sheetViews>
    <sheetView tabSelected="1" zoomScale="90" zoomScaleNormal="90" zoomScalePageLayoutView="80" workbookViewId="0">
      <selection activeCell="A4" sqref="A4:D4"/>
    </sheetView>
  </sheetViews>
  <sheetFormatPr defaultColWidth="2" defaultRowHeight="15" x14ac:dyDescent="0.25"/>
  <cols>
    <col min="1" max="1" width="30.7109375" style="15" customWidth="1"/>
    <col min="2" max="2" width="25.7109375" style="1" customWidth="1"/>
    <col min="3" max="4" width="12.140625" style="1" customWidth="1"/>
    <col min="5" max="5" width="13.42578125" style="1" customWidth="1"/>
    <col min="6" max="6" width="50.7109375" style="1" customWidth="1"/>
    <col min="7" max="8" width="12.140625" style="1" customWidth="1"/>
    <col min="9" max="9" width="13.42578125" style="1" customWidth="1"/>
    <col min="10" max="10" width="10.7109375" style="16" customWidth="1"/>
    <col min="11" max="11" width="25.7109375" style="16" customWidth="1"/>
    <col min="12" max="16384" width="2" style="1"/>
  </cols>
  <sheetData>
    <row r="1" spans="1:11" s="12" customFormat="1" ht="15" customHeight="1" x14ac:dyDescent="0.25">
      <c r="A1" s="81" t="s">
        <v>0</v>
      </c>
      <c r="B1" s="82"/>
      <c r="C1" s="82"/>
      <c r="D1" s="83"/>
      <c r="E1" s="72" t="s">
        <v>1</v>
      </c>
      <c r="F1" s="73"/>
      <c r="G1" s="74"/>
      <c r="H1" s="72" t="s">
        <v>2</v>
      </c>
      <c r="I1" s="73"/>
      <c r="J1" s="73"/>
      <c r="K1" s="74"/>
    </row>
    <row r="2" spans="1:11" ht="30" customHeight="1" thickBot="1" x14ac:dyDescent="0.3">
      <c r="A2" s="84"/>
      <c r="B2" s="85"/>
      <c r="C2" s="85"/>
      <c r="D2" s="86"/>
      <c r="E2" s="75" t="s">
        <v>125</v>
      </c>
      <c r="F2" s="76"/>
      <c r="G2" s="77"/>
      <c r="H2" s="75" t="s">
        <v>126</v>
      </c>
      <c r="I2" s="76"/>
      <c r="J2" s="76"/>
      <c r="K2" s="77"/>
    </row>
    <row r="3" spans="1:11" s="12" customFormat="1" ht="15" customHeight="1" x14ac:dyDescent="0.25">
      <c r="A3" s="72" t="s">
        <v>3</v>
      </c>
      <c r="B3" s="87"/>
      <c r="C3" s="87"/>
      <c r="D3" s="88"/>
      <c r="E3" s="72" t="s">
        <v>4</v>
      </c>
      <c r="F3" s="73"/>
      <c r="G3" s="74"/>
      <c r="H3" s="72" t="s">
        <v>5</v>
      </c>
      <c r="I3" s="73"/>
      <c r="J3" s="73"/>
      <c r="K3" s="74"/>
    </row>
    <row r="4" spans="1:11" ht="30" customHeight="1" thickBot="1" x14ac:dyDescent="0.35">
      <c r="A4" s="75" t="s">
        <v>122</v>
      </c>
      <c r="B4" s="89"/>
      <c r="C4" s="89"/>
      <c r="D4" s="90"/>
      <c r="E4" s="75" t="s">
        <v>130</v>
      </c>
      <c r="F4" s="76"/>
      <c r="G4" s="77"/>
      <c r="H4" s="78">
        <v>44294</v>
      </c>
      <c r="I4" s="79"/>
      <c r="J4" s="79"/>
      <c r="K4" s="80"/>
    </row>
    <row r="5" spans="1:11" ht="16.5" customHeight="1" x14ac:dyDescent="0.25">
      <c r="A5" s="69" t="s">
        <v>6</v>
      </c>
      <c r="B5" s="70"/>
      <c r="C5" s="70"/>
      <c r="D5" s="70"/>
      <c r="E5" s="70"/>
      <c r="F5" s="70"/>
      <c r="G5" s="70"/>
      <c r="H5" s="70"/>
      <c r="I5" s="70"/>
      <c r="J5" s="70"/>
      <c r="K5" s="71"/>
    </row>
    <row r="6" spans="1:11" ht="69" customHeight="1" thickBot="1" x14ac:dyDescent="0.3">
      <c r="A6" s="63" t="s">
        <v>7</v>
      </c>
      <c r="B6" s="64"/>
      <c r="C6" s="64"/>
      <c r="D6" s="64"/>
      <c r="E6" s="64"/>
      <c r="F6" s="64"/>
      <c r="G6" s="64"/>
      <c r="H6" s="64"/>
      <c r="I6" s="64"/>
      <c r="J6" s="64"/>
      <c r="K6" s="65"/>
    </row>
    <row r="7" spans="1:11" s="13" customFormat="1" ht="30" customHeight="1" thickBot="1" x14ac:dyDescent="0.3">
      <c r="A7" s="91" t="s">
        <v>8</v>
      </c>
      <c r="B7" s="92"/>
      <c r="C7" s="92"/>
      <c r="D7" s="92"/>
      <c r="E7" s="93"/>
      <c r="F7" s="35" t="s">
        <v>9</v>
      </c>
      <c r="G7" s="66" t="s">
        <v>10</v>
      </c>
      <c r="H7" s="67"/>
      <c r="I7" s="67"/>
      <c r="J7" s="67"/>
      <c r="K7" s="68"/>
    </row>
    <row r="8" spans="1:11" s="14" customFormat="1" ht="44.25" customHeight="1" thickBot="1" x14ac:dyDescent="0.25">
      <c r="A8" s="31" t="s">
        <v>11</v>
      </c>
      <c r="B8" s="32" t="s">
        <v>12</v>
      </c>
      <c r="C8" s="33" t="s">
        <v>13</v>
      </c>
      <c r="D8" s="32" t="s">
        <v>14</v>
      </c>
      <c r="E8" s="33" t="s">
        <v>15</v>
      </c>
      <c r="F8" s="33" t="s">
        <v>123</v>
      </c>
      <c r="G8" s="33" t="s">
        <v>16</v>
      </c>
      <c r="H8" s="33" t="s">
        <v>17</v>
      </c>
      <c r="I8" s="32" t="s">
        <v>18</v>
      </c>
      <c r="J8" s="34" t="s">
        <v>19</v>
      </c>
      <c r="K8" s="31" t="s">
        <v>20</v>
      </c>
    </row>
    <row r="9" spans="1:11" s="50" customFormat="1" ht="318" hidden="1" customHeight="1" thickBot="1" x14ac:dyDescent="0.3">
      <c r="A9" s="44"/>
      <c r="B9" s="45"/>
      <c r="C9" s="44"/>
      <c r="D9" s="44"/>
      <c r="E9" s="46"/>
      <c r="F9" s="47"/>
      <c r="G9" s="44"/>
      <c r="H9" s="44"/>
      <c r="I9" s="46"/>
      <c r="J9" s="48"/>
      <c r="K9" s="49"/>
    </row>
    <row r="10" spans="1:11" s="50" customFormat="1" ht="409.5" hidden="1" customHeight="1" thickBot="1" x14ac:dyDescent="0.3">
      <c r="A10" s="44"/>
      <c r="B10" s="45"/>
      <c r="C10" s="44"/>
      <c r="D10" s="44"/>
      <c r="E10" s="46"/>
      <c r="F10" s="47"/>
      <c r="G10" s="44"/>
      <c r="H10" s="44"/>
      <c r="I10" s="46"/>
      <c r="J10" s="48"/>
      <c r="K10" s="49"/>
    </row>
    <row r="11" spans="1:11" ht="15.75" hidden="1" thickBot="1" x14ac:dyDescent="0.3"/>
    <row r="12" spans="1:11" s="50" customFormat="1" ht="148.5" customHeight="1" thickBot="1" x14ac:dyDescent="0.3">
      <c r="A12" s="44" t="s">
        <v>119</v>
      </c>
      <c r="B12" s="51" t="s">
        <v>118</v>
      </c>
      <c r="C12" s="44" t="s">
        <v>73</v>
      </c>
      <c r="D12" s="44" t="s">
        <v>22</v>
      </c>
      <c r="E12" s="46" t="str">
        <f>IFERROR(VLOOKUP(Table24757811135[[#This Row],[9. Hazard Probability]],'RA Charts'!$C$3:$G$7,MATCH(Table24757811135[[#This Row],[10. Severity / Consequence]],'RA Charts'!$C$3:$G$3,0),FALSE),"")</f>
        <v>Serious</v>
      </c>
      <c r="F12" s="52" t="s">
        <v>132</v>
      </c>
      <c r="G12" s="44" t="s">
        <v>76</v>
      </c>
      <c r="H12" s="44" t="s">
        <v>22</v>
      </c>
      <c r="I12" s="46" t="str">
        <f>IFERROR(VLOOKUP(Table24757811135[[#This Row],[13. Hazard Probability]],'RA Charts'!$C$3:$G$7,MATCH(Table24757811135[[#This Row],[14. Severity / Consequence]],'RA Charts'!$C$3:$G$3,0),FALSE),"")</f>
        <v>Minor</v>
      </c>
      <c r="J12" s="48" t="s">
        <v>24</v>
      </c>
      <c r="K12" s="49" t="s">
        <v>128</v>
      </c>
    </row>
    <row r="13" spans="1:11" s="50" customFormat="1" ht="80.25" customHeight="1" thickBot="1" x14ac:dyDescent="0.3">
      <c r="A13" s="44" t="s">
        <v>131</v>
      </c>
      <c r="B13" s="51" t="s">
        <v>118</v>
      </c>
      <c r="C13" s="44" t="s">
        <v>73</v>
      </c>
      <c r="D13" s="44" t="s">
        <v>22</v>
      </c>
      <c r="E13" s="46" t="str">
        <f>IFERROR(VLOOKUP(Table24757811135[[#This Row],[9. Hazard Probability]],'RA Charts'!$C$3:$G$7,MATCH(Table24757811135[[#This Row],[10. Severity / Consequence]],'RA Charts'!$C$3:$G$3,0),FALSE),"")</f>
        <v>Serious</v>
      </c>
      <c r="F13" s="52" t="s">
        <v>133</v>
      </c>
      <c r="G13" s="44" t="s">
        <v>76</v>
      </c>
      <c r="H13" s="44" t="s">
        <v>22</v>
      </c>
      <c r="I13" s="46" t="str">
        <f>IFERROR(VLOOKUP(Table24757811135[[#This Row],[13. Hazard Probability]],'RA Charts'!$C$3:$G$7,MATCH(Table24757811135[[#This Row],[14. Severity / Consequence]],'RA Charts'!$C$3:$G$3,0),FALSE),"")</f>
        <v>Minor</v>
      </c>
      <c r="J13" s="48" t="s">
        <v>24</v>
      </c>
      <c r="K13" s="49" t="s">
        <v>128</v>
      </c>
    </row>
    <row r="14" spans="1:11" s="50" customFormat="1" ht="166.5" customHeight="1" thickBot="1" x14ac:dyDescent="0.3">
      <c r="A14" s="44" t="s">
        <v>134</v>
      </c>
      <c r="B14" s="51" t="s">
        <v>118</v>
      </c>
      <c r="C14" s="44" t="s">
        <v>21</v>
      </c>
      <c r="D14" s="44" t="s">
        <v>22</v>
      </c>
      <c r="E14" s="46" t="str">
        <f>IFERROR(VLOOKUP(Table24757811135[[#This Row],[9. Hazard Probability]],'RA Charts'!$C$3:$G$7,MATCH(Table24757811135[[#This Row],[10. Severity / Consequence]],'RA Charts'!$C$3:$G$3,0),FALSE),"")</f>
        <v>Moderate</v>
      </c>
      <c r="F14" s="52" t="s">
        <v>135</v>
      </c>
      <c r="G14" s="44" t="s">
        <v>76</v>
      </c>
      <c r="H14" s="44" t="s">
        <v>22</v>
      </c>
      <c r="I14" s="46" t="str">
        <f>IFERROR(VLOOKUP(Table24757811135[[#This Row],[13. Hazard Probability]],'RA Charts'!$C$3:$G$7,MATCH(Table24757811135[[#This Row],[14. Severity / Consequence]],'RA Charts'!$C$3:$G$3,0),FALSE),"")</f>
        <v>Minor</v>
      </c>
      <c r="J14" s="48" t="s">
        <v>24</v>
      </c>
      <c r="K14" s="53" t="s">
        <v>128</v>
      </c>
    </row>
    <row r="15" spans="1:11" s="54" customFormat="1" ht="66" customHeight="1" thickBot="1" x14ac:dyDescent="0.3">
      <c r="A15" s="44" t="s">
        <v>124</v>
      </c>
      <c r="B15" s="44" t="s">
        <v>124</v>
      </c>
      <c r="C15" s="44" t="s">
        <v>73</v>
      </c>
      <c r="D15" s="44" t="s">
        <v>95</v>
      </c>
      <c r="E15" s="46" t="str">
        <f>IFERROR(VLOOKUP(Table24757811135[[#This Row],[9. Hazard Probability]],'RA Charts'!$C$3:$G$7,MATCH(Table24757811135[[#This Row],[10. Severity / Consequence]],'RA Charts'!$C$3:$G$3,0),FALSE),"")</f>
        <v>Moderate</v>
      </c>
      <c r="F15" s="52" t="s">
        <v>136</v>
      </c>
      <c r="G15" s="44" t="s">
        <v>73</v>
      </c>
      <c r="H15" s="44" t="s">
        <v>95</v>
      </c>
      <c r="I15" s="46" t="str">
        <f>IFERROR(VLOOKUP(Table24757811135[[#This Row],[13. Hazard Probability]],'RA Charts'!$C$3:$G$7,MATCH(Table24757811135[[#This Row],[14. Severity / Consequence]],'RA Charts'!$C$3:$G$3,0),FALSE),"")</f>
        <v>Moderate</v>
      </c>
      <c r="J15" s="48" t="s">
        <v>24</v>
      </c>
      <c r="K15" s="49" t="s">
        <v>129</v>
      </c>
    </row>
    <row r="16" spans="1:11" s="50" customFormat="1" ht="84" customHeight="1" thickBot="1" x14ac:dyDescent="0.3">
      <c r="A16" s="44" t="s">
        <v>120</v>
      </c>
      <c r="B16" s="51" t="s">
        <v>117</v>
      </c>
      <c r="C16" s="44" t="s">
        <v>76</v>
      </c>
      <c r="D16" s="44" t="s">
        <v>22</v>
      </c>
      <c r="E16" s="46" t="str">
        <f>IFERROR(VLOOKUP(Table24757811135[[#This Row],[9. Hazard Probability]],'RA Charts'!$C$3:$G$7,MATCH(Table24757811135[[#This Row],[10. Severity / Consequence]],'RA Charts'!$C$3:$G$3,0),FALSE),"")</f>
        <v>Minor</v>
      </c>
      <c r="F16" s="52" t="s">
        <v>121</v>
      </c>
      <c r="G16" s="44" t="s">
        <v>76</v>
      </c>
      <c r="H16" s="44" t="s">
        <v>22</v>
      </c>
      <c r="I16" s="46" t="str">
        <f>IFERROR(VLOOKUP(Table24757811135[[#This Row],[13. Hazard Probability]],'RA Charts'!$C$3:$G$7,MATCH(Table24757811135[[#This Row],[14. Severity / Consequence]],'RA Charts'!$C$3:$G$3,0),FALSE),"")</f>
        <v>Minor</v>
      </c>
      <c r="J16" s="48" t="s">
        <v>24</v>
      </c>
      <c r="K16" s="49" t="s">
        <v>127</v>
      </c>
    </row>
    <row r="17" spans="1:11" s="50" customFormat="1" ht="330" customHeight="1" thickBot="1" x14ac:dyDescent="0.3">
      <c r="A17" s="133" t="s">
        <v>141</v>
      </c>
      <c r="B17" s="135" t="s">
        <v>137</v>
      </c>
      <c r="C17" s="133" t="s">
        <v>138</v>
      </c>
      <c r="D17" s="133" t="s">
        <v>139</v>
      </c>
      <c r="E17" s="134" t="s">
        <v>102</v>
      </c>
      <c r="F17" s="136" t="s">
        <v>140</v>
      </c>
      <c r="G17" s="44" t="s">
        <v>76</v>
      </c>
      <c r="H17" s="44" t="s">
        <v>22</v>
      </c>
      <c r="I17" s="46" t="str">
        <f>IFERROR(VLOOKUP(Table24757811135[[#This Row],[13. Hazard Probability]],'RA Charts'!$C$3:$G$7,MATCH(Table24757811135[[#This Row],[14. Severity / Consequence]],'RA Charts'!$C$3:$G$3,0),FALSE),"")</f>
        <v>Minor</v>
      </c>
      <c r="J17" s="48" t="s">
        <v>24</v>
      </c>
      <c r="K17" s="49" t="s">
        <v>127</v>
      </c>
    </row>
    <row r="18" spans="1:11" s="50" customFormat="1" ht="15" customHeight="1" thickBot="1" x14ac:dyDescent="0.3">
      <c r="A18" s="62"/>
      <c r="B18" s="55"/>
      <c r="C18" s="56"/>
      <c r="D18" s="56"/>
      <c r="E18" s="57" t="str">
        <f>IFERROR(VLOOKUP(Table24757811135[[#This Row],[9. Hazard Probability]],'RA Charts'!$C$3:$G$7,MATCH(Table24757811135[[#This Row],[10. Severity / Consequence]],'RA Charts'!$C$3:$G$3,0),FALSE),"")</f>
        <v/>
      </c>
      <c r="F18" s="58"/>
      <c r="G18" s="56"/>
      <c r="H18" s="56"/>
      <c r="I18" s="59" t="str">
        <f>IFERROR(VLOOKUP(Table24757811135[[#This Row],[13. Hazard Probability]],'RA Charts'!$C$3:$G$7,MATCH(Table24757811135[[#This Row],[14. Severity / Consequence]],'RA Charts'!$C$3:$G$3,0),FALSE),"")</f>
        <v/>
      </c>
      <c r="J18" s="60"/>
      <c r="K18" s="61"/>
    </row>
    <row r="19" spans="1:11" s="11" customFormat="1" ht="15" customHeight="1" thickBot="1" x14ac:dyDescent="0.3">
      <c r="A19" s="43"/>
      <c r="B19" s="27"/>
      <c r="C19" s="28"/>
      <c r="D19" s="28"/>
      <c r="E19" s="17" t="str">
        <f>IFERROR(VLOOKUP(Table24757811135[[#This Row],[9. Hazard Probability]],'RA Charts'!$C$3:$G$7,MATCH(Table24757811135[[#This Row],[10. Severity / Consequence]],'RA Charts'!$C$3:$G$3,0),FALSE),"")</f>
        <v/>
      </c>
      <c r="F19" s="29"/>
      <c r="G19" s="28"/>
      <c r="H19" s="28"/>
      <c r="I19" s="30" t="str">
        <f>IFERROR(VLOOKUP(Table24757811135[[#This Row],[13. Hazard Probability]],'RA Charts'!$C$3:$G$7,MATCH(Table24757811135[[#This Row],[14. Severity / Consequence]],'RA Charts'!$C$3:$G$3,0),FALSE),"")</f>
        <v/>
      </c>
      <c r="J19" s="37"/>
      <c r="K19" s="25"/>
    </row>
    <row r="20" spans="1:11" s="11" customFormat="1" ht="15" customHeight="1" thickBot="1" x14ac:dyDescent="0.3">
      <c r="A20" s="43"/>
      <c r="B20" s="27"/>
      <c r="C20" s="28"/>
      <c r="D20" s="28"/>
      <c r="E20" s="17" t="str">
        <f>IFERROR(VLOOKUP(Table24757811135[[#This Row],[9. Hazard Probability]],'RA Charts'!$C$3:$G$7,MATCH(Table24757811135[[#This Row],[10. Severity / Consequence]],'RA Charts'!$C$3:$G$3,0),FALSE),"")</f>
        <v/>
      </c>
      <c r="F20" s="29"/>
      <c r="G20" s="28"/>
      <c r="H20" s="28"/>
      <c r="I20" s="30" t="str">
        <f>IFERROR(VLOOKUP(Table24757811135[[#This Row],[13. Hazard Probability]],'RA Charts'!$C$3:$G$7,MATCH(Table24757811135[[#This Row],[14. Severity / Consequence]],'RA Charts'!$C$3:$G$3,0),FALSE),"")</f>
        <v/>
      </c>
      <c r="J20" s="37"/>
      <c r="K20" s="25"/>
    </row>
    <row r="21" spans="1:11" s="11" customFormat="1" ht="15" customHeight="1" thickBot="1" x14ac:dyDescent="0.3">
      <c r="A21" s="43"/>
      <c r="B21" s="27"/>
      <c r="C21" s="28"/>
      <c r="D21" s="28"/>
      <c r="E21" s="17" t="str">
        <f>IFERROR(VLOOKUP(Table24757811135[[#This Row],[9. Hazard Probability]],'RA Charts'!$C$3:$G$7,MATCH(Table24757811135[[#This Row],[10. Severity / Consequence]],'RA Charts'!$C$3:$G$3,0),FALSE),"")</f>
        <v/>
      </c>
      <c r="F21" s="29"/>
      <c r="G21" s="28"/>
      <c r="H21" s="28"/>
      <c r="I21" s="30" t="str">
        <f>IFERROR(VLOOKUP(Table24757811135[[#This Row],[13. Hazard Probability]],'RA Charts'!$C$3:$G$7,MATCH(Table24757811135[[#This Row],[14. Severity / Consequence]],'RA Charts'!$C$3:$G$3,0),FALSE),"")</f>
        <v/>
      </c>
      <c r="J21" s="37"/>
      <c r="K21" s="25"/>
    </row>
    <row r="22" spans="1:11" s="11" customFormat="1" ht="15" customHeight="1" thickBot="1" x14ac:dyDescent="0.3">
      <c r="A22" s="43"/>
      <c r="B22" s="27"/>
      <c r="C22" s="28"/>
      <c r="D22" s="28"/>
      <c r="E22" s="17" t="str">
        <f>IFERROR(VLOOKUP(Table24757811135[[#This Row],[9. Hazard Probability]],'RA Charts'!$C$3:$G$7,MATCH(Table24757811135[[#This Row],[10. Severity / Consequence]],'RA Charts'!$C$3:$G$3,0),FALSE),"")</f>
        <v/>
      </c>
      <c r="F22" s="29"/>
      <c r="G22" s="28"/>
      <c r="H22" s="28"/>
      <c r="I22" s="30" t="str">
        <f>IFERROR(VLOOKUP(Table24757811135[[#This Row],[13. Hazard Probability]],'RA Charts'!$C$3:$G$7,MATCH(Table24757811135[[#This Row],[14. Severity / Consequence]],'RA Charts'!$C$3:$G$3,0),FALSE),"")</f>
        <v/>
      </c>
      <c r="J22" s="37"/>
      <c r="K22" s="25"/>
    </row>
    <row r="23" spans="1:11" s="11" customFormat="1" ht="15" customHeight="1" thickBot="1" x14ac:dyDescent="0.3">
      <c r="A23" s="43"/>
      <c r="B23" s="27"/>
      <c r="C23" s="28"/>
      <c r="D23" s="28"/>
      <c r="E23" s="17" t="str">
        <f>IFERROR(VLOOKUP(Table24757811135[[#This Row],[9. Hazard Probability]],'RA Charts'!$C$3:$G$7,MATCH(Table24757811135[[#This Row],[10. Severity / Consequence]],'RA Charts'!$C$3:$G$3,0),FALSE),"")</f>
        <v/>
      </c>
      <c r="F23" s="29"/>
      <c r="G23" s="28"/>
      <c r="H23" s="28"/>
      <c r="I23" s="30" t="str">
        <f>IFERROR(VLOOKUP(Table24757811135[[#This Row],[13. Hazard Probability]],'RA Charts'!$C$3:$G$7,MATCH(Table24757811135[[#This Row],[14. Severity / Consequence]],'RA Charts'!$C$3:$G$3,0),FALSE),"")</f>
        <v/>
      </c>
      <c r="J23" s="37"/>
      <c r="K23" s="25"/>
    </row>
    <row r="24" spans="1:11" s="11" customFormat="1" ht="15" customHeight="1" thickBot="1" x14ac:dyDescent="0.3">
      <c r="A24" s="43"/>
      <c r="B24" s="27"/>
      <c r="C24" s="28"/>
      <c r="D24" s="28"/>
      <c r="E24" s="17" t="str">
        <f>IFERROR(VLOOKUP(Table24757811135[[#This Row],[9. Hazard Probability]],'RA Charts'!$C$3:$G$7,MATCH(Table24757811135[[#This Row],[10. Severity / Consequence]],'RA Charts'!$C$3:$G$3,0),FALSE),"")</f>
        <v/>
      </c>
      <c r="F24" s="29"/>
      <c r="G24" s="28"/>
      <c r="H24" s="28"/>
      <c r="I24" s="30" t="str">
        <f>IFERROR(VLOOKUP(Table24757811135[[#This Row],[13. Hazard Probability]],'RA Charts'!$C$3:$G$7,MATCH(Table24757811135[[#This Row],[14. Severity / Consequence]],'RA Charts'!$C$3:$G$3,0),FALSE),"")</f>
        <v/>
      </c>
      <c r="J24" s="37"/>
      <c r="K24" s="25"/>
    </row>
    <row r="25" spans="1:11" s="11" customFormat="1" ht="15" customHeight="1" thickBot="1" x14ac:dyDescent="0.3">
      <c r="A25" s="43"/>
      <c r="B25" s="27"/>
      <c r="C25" s="28"/>
      <c r="D25" s="28"/>
      <c r="E25" s="17" t="str">
        <f>IFERROR(VLOOKUP(Table24757811135[[#This Row],[9. Hazard Probability]],'RA Charts'!$C$3:$G$7,MATCH(Table24757811135[[#This Row],[10. Severity / Consequence]],'RA Charts'!$C$3:$G$3,0),FALSE),"")</f>
        <v/>
      </c>
      <c r="F25" s="29"/>
      <c r="G25" s="28"/>
      <c r="H25" s="28"/>
      <c r="I25" s="30" t="str">
        <f>IFERROR(VLOOKUP(Table24757811135[[#This Row],[13. Hazard Probability]],'RA Charts'!$C$3:$G$7,MATCH(Table24757811135[[#This Row],[14. Severity / Consequence]],'RA Charts'!$C$3:$G$3,0),FALSE),"")</f>
        <v/>
      </c>
      <c r="J25" s="37"/>
      <c r="K25" s="25"/>
    </row>
    <row r="26" spans="1:11" s="11" customFormat="1" ht="15" customHeight="1" thickBot="1" x14ac:dyDescent="0.3">
      <c r="A26" s="43"/>
      <c r="B26" s="27"/>
      <c r="C26" s="28"/>
      <c r="D26" s="28"/>
      <c r="E26" s="17" t="str">
        <f>IFERROR(VLOOKUP(Table24757811135[[#This Row],[9. Hazard Probability]],'RA Charts'!$C$3:$G$7,MATCH(Table24757811135[[#This Row],[10. Severity / Consequence]],'RA Charts'!$C$3:$G$3,0),FALSE),"")</f>
        <v/>
      </c>
      <c r="F26" s="29"/>
      <c r="G26" s="28"/>
      <c r="H26" s="28"/>
      <c r="I26" s="30" t="str">
        <f>IFERROR(VLOOKUP(Table24757811135[[#This Row],[13. Hazard Probability]],'RA Charts'!$C$3:$G$7,MATCH(Table24757811135[[#This Row],[14. Severity / Consequence]],'RA Charts'!$C$3:$G$3,0),FALSE),"")</f>
        <v/>
      </c>
      <c r="J26" s="37"/>
      <c r="K26" s="25"/>
    </row>
    <row r="27" spans="1:11" s="11" customFormat="1" ht="15" customHeight="1" thickBot="1" x14ac:dyDescent="0.3">
      <c r="A27" s="43"/>
      <c r="B27" s="27"/>
      <c r="C27" s="28"/>
      <c r="D27" s="28"/>
      <c r="E27" s="17" t="str">
        <f>IFERROR(VLOOKUP(Table24757811135[[#This Row],[9. Hazard Probability]],'RA Charts'!$C$3:$G$7,MATCH(Table24757811135[[#This Row],[10. Severity / Consequence]],'RA Charts'!$C$3:$G$3,0),FALSE),"")</f>
        <v/>
      </c>
      <c r="F27" s="29"/>
      <c r="G27" s="28"/>
      <c r="H27" s="28"/>
      <c r="I27" s="30" t="str">
        <f>IFERROR(VLOOKUP(Table24757811135[[#This Row],[13. Hazard Probability]],'RA Charts'!$C$3:$G$7,MATCH(Table24757811135[[#This Row],[14. Severity / Consequence]],'RA Charts'!$C$3:$G$3,0),FALSE),"")</f>
        <v/>
      </c>
      <c r="J27" s="37"/>
      <c r="K27" s="25"/>
    </row>
    <row r="28" spans="1:11" s="11" customFormat="1" ht="15" customHeight="1" thickBot="1" x14ac:dyDescent="0.3">
      <c r="A28" s="43"/>
      <c r="B28" s="27"/>
      <c r="C28" s="28"/>
      <c r="D28" s="28"/>
      <c r="E28" s="17" t="str">
        <f>IFERROR(VLOOKUP(Table24757811135[[#This Row],[9. Hazard Probability]],'RA Charts'!$C$3:$G$7,MATCH(Table24757811135[[#This Row],[10. Severity / Consequence]],'RA Charts'!$C$3:$G$3,0),FALSE),"")</f>
        <v/>
      </c>
      <c r="F28" s="29"/>
      <c r="G28" s="28"/>
      <c r="H28" s="28"/>
      <c r="I28" s="30" t="str">
        <f>IFERROR(VLOOKUP(Table24757811135[[#This Row],[13. Hazard Probability]],'RA Charts'!$C$3:$G$7,MATCH(Table24757811135[[#This Row],[14. Severity / Consequence]],'RA Charts'!$C$3:$G$3,0),FALSE),"")</f>
        <v/>
      </c>
      <c r="J28" s="37"/>
      <c r="K28" s="25"/>
    </row>
    <row r="29" spans="1:11" s="11" customFormat="1" ht="15" customHeight="1" thickBot="1" x14ac:dyDescent="0.3">
      <c r="A29" s="43"/>
      <c r="B29" s="27"/>
      <c r="C29" s="28"/>
      <c r="D29" s="28"/>
      <c r="E29" s="17" t="str">
        <f>IFERROR(VLOOKUP(Table24757811135[[#This Row],[9. Hazard Probability]],'RA Charts'!$C$3:$G$7,MATCH(Table24757811135[[#This Row],[10. Severity / Consequence]],'RA Charts'!$C$3:$G$3,0),FALSE),"")</f>
        <v/>
      </c>
      <c r="F29" s="29"/>
      <c r="G29" s="28"/>
      <c r="H29" s="28"/>
      <c r="I29" s="30" t="str">
        <f>IFERROR(VLOOKUP(Table24757811135[[#This Row],[13. Hazard Probability]],'RA Charts'!$C$3:$G$7,MATCH(Table24757811135[[#This Row],[14. Severity / Consequence]],'RA Charts'!$C$3:$G$3,0),FALSE),"")</f>
        <v/>
      </c>
      <c r="J29" s="37"/>
      <c r="K29" s="25"/>
    </row>
    <row r="30" spans="1:11" s="11" customFormat="1" ht="15" customHeight="1" thickBot="1" x14ac:dyDescent="0.3">
      <c r="A30" s="43"/>
      <c r="B30" s="27"/>
      <c r="C30" s="28"/>
      <c r="D30" s="28"/>
      <c r="E30" s="17" t="str">
        <f>IFERROR(VLOOKUP(Table24757811135[[#This Row],[9. Hazard Probability]],'RA Charts'!$C$3:$G$7,MATCH(Table24757811135[[#This Row],[10. Severity / Consequence]],'RA Charts'!$C$3:$G$3,0),FALSE),"")</f>
        <v/>
      </c>
      <c r="F30" s="29"/>
      <c r="G30" s="28"/>
      <c r="H30" s="28"/>
      <c r="I30" s="30" t="str">
        <f>IFERROR(VLOOKUP(Table24757811135[[#This Row],[13. Hazard Probability]],'RA Charts'!$C$3:$G$7,MATCH(Table24757811135[[#This Row],[14. Severity / Consequence]],'RA Charts'!$C$3:$G$3,0),FALSE),"")</f>
        <v/>
      </c>
      <c r="J30" s="37"/>
      <c r="K30" s="25"/>
    </row>
    <row r="31" spans="1:11" s="11" customFormat="1" ht="15" customHeight="1" thickBot="1" x14ac:dyDescent="0.3">
      <c r="A31" s="43"/>
      <c r="B31" s="27"/>
      <c r="C31" s="28"/>
      <c r="D31" s="28"/>
      <c r="E31" s="17" t="str">
        <f>IFERROR(VLOOKUP(Table24757811135[[#This Row],[9. Hazard Probability]],'RA Charts'!$C$3:$G$7,MATCH(Table24757811135[[#This Row],[10. Severity / Consequence]],'RA Charts'!$C$3:$G$3,0),FALSE),"")</f>
        <v/>
      </c>
      <c r="F31" s="29"/>
      <c r="G31" s="28"/>
      <c r="H31" s="28"/>
      <c r="I31" s="30" t="str">
        <f>IFERROR(VLOOKUP(Table24757811135[[#This Row],[13. Hazard Probability]],'RA Charts'!$C$3:$G$7,MATCH(Table24757811135[[#This Row],[14. Severity / Consequence]],'RA Charts'!$C$3:$G$3,0),FALSE),"")</f>
        <v/>
      </c>
      <c r="J31" s="37"/>
      <c r="K31" s="25"/>
    </row>
    <row r="32" spans="1:11" s="11" customFormat="1" ht="15" customHeight="1" thickBot="1" x14ac:dyDescent="0.3">
      <c r="A32" s="43"/>
      <c r="B32" s="27"/>
      <c r="C32" s="28"/>
      <c r="D32" s="28"/>
      <c r="E32" s="17" t="str">
        <f>IFERROR(VLOOKUP(Table24757811135[[#This Row],[9. Hazard Probability]],'RA Charts'!$C$3:$G$7,MATCH(Table24757811135[[#This Row],[10. Severity / Consequence]],'RA Charts'!$C$3:$G$3,0),FALSE),"")</f>
        <v/>
      </c>
      <c r="F32" s="29"/>
      <c r="G32" s="28"/>
      <c r="H32" s="28"/>
      <c r="I32" s="30" t="str">
        <f>IFERROR(VLOOKUP(Table24757811135[[#This Row],[13. Hazard Probability]],'RA Charts'!$C$3:$G$7,MATCH(Table24757811135[[#This Row],[14. Severity / Consequence]],'RA Charts'!$C$3:$G$3,0),FALSE),"")</f>
        <v/>
      </c>
      <c r="J32" s="37"/>
      <c r="K32" s="25"/>
    </row>
    <row r="33" spans="1:11" s="11" customFormat="1" ht="15" customHeight="1" thickBot="1" x14ac:dyDescent="0.3">
      <c r="A33" s="43"/>
      <c r="B33" s="27"/>
      <c r="C33" s="28"/>
      <c r="D33" s="28"/>
      <c r="E33" s="17" t="str">
        <f>IFERROR(VLOOKUP(Table24757811135[[#This Row],[9. Hazard Probability]],'RA Charts'!$C$3:$G$7,MATCH(Table24757811135[[#This Row],[10. Severity / Consequence]],'RA Charts'!$C$3:$G$3,0),FALSE),"")</f>
        <v/>
      </c>
      <c r="F33" s="29"/>
      <c r="G33" s="28"/>
      <c r="H33" s="28"/>
      <c r="I33" s="30" t="str">
        <f>IFERROR(VLOOKUP(Table24757811135[[#This Row],[13. Hazard Probability]],'RA Charts'!$C$3:$G$7,MATCH(Table24757811135[[#This Row],[14. Severity / Consequence]],'RA Charts'!$C$3:$G$3,0),FALSE),"")</f>
        <v/>
      </c>
      <c r="J33" s="37"/>
      <c r="K33" s="25"/>
    </row>
    <row r="34" spans="1:11" ht="15.75" thickBot="1" x14ac:dyDescent="0.3">
      <c r="A34" s="43"/>
      <c r="B34" s="27"/>
      <c r="C34" s="28"/>
      <c r="D34" s="28"/>
      <c r="E34" s="17" t="str">
        <f>IFERROR(VLOOKUP(Table24757811135[[#This Row],[9. Hazard Probability]],'RA Charts'!$C$3:$G$7,MATCH(Table24757811135[[#This Row],[10. Severity / Consequence]],'RA Charts'!$C$3:$G$3,0),FALSE),"")</f>
        <v/>
      </c>
      <c r="F34" s="29"/>
      <c r="G34" s="28"/>
      <c r="H34" s="28"/>
      <c r="I34" s="30" t="str">
        <f>IFERROR(VLOOKUP(Table24757811135[[#This Row],[13. Hazard Probability]],'RA Charts'!$C$3:$G$7,MATCH(Table24757811135[[#This Row],[14. Severity / Consequence]],'RA Charts'!$C$3:$G$3,0),FALSE),"")</f>
        <v/>
      </c>
      <c r="J34" s="37"/>
      <c r="K34" s="25"/>
    </row>
    <row r="35" spans="1:11" ht="15.75" thickBot="1" x14ac:dyDescent="0.3">
      <c r="A35" s="43"/>
      <c r="B35" s="27"/>
      <c r="C35" s="28"/>
      <c r="D35" s="28"/>
      <c r="E35" s="17" t="str">
        <f>IFERROR(VLOOKUP(Table24757811135[[#This Row],[9. Hazard Probability]],'RA Charts'!$C$3:$G$7,MATCH(Table24757811135[[#This Row],[10. Severity / Consequence]],'RA Charts'!$C$3:$G$3,0),FALSE),"")</f>
        <v/>
      </c>
      <c r="F35" s="29"/>
      <c r="G35" s="28"/>
      <c r="H35" s="28"/>
      <c r="I35" s="30" t="str">
        <f>IFERROR(VLOOKUP(Table24757811135[[#This Row],[13. Hazard Probability]],'RA Charts'!$C$3:$G$7,MATCH(Table24757811135[[#This Row],[14. Severity / Consequence]],'RA Charts'!$C$3:$G$3,0),FALSE),"")</f>
        <v/>
      </c>
      <c r="J35" s="37"/>
      <c r="K35" s="25"/>
    </row>
    <row r="36" spans="1:11" ht="15.75" thickBot="1" x14ac:dyDescent="0.3">
      <c r="A36" s="43"/>
      <c r="B36" s="27"/>
      <c r="C36" s="28"/>
      <c r="D36" s="28"/>
      <c r="E36" s="17" t="str">
        <f>IFERROR(VLOOKUP(Table24757811135[[#This Row],[9. Hazard Probability]],'RA Charts'!$C$3:$G$7,MATCH(Table24757811135[[#This Row],[10. Severity / Consequence]],'RA Charts'!$C$3:$G$3,0),FALSE),"")</f>
        <v/>
      </c>
      <c r="F36" s="29"/>
      <c r="G36" s="28"/>
      <c r="H36" s="28"/>
      <c r="I36" s="30" t="str">
        <f>IFERROR(VLOOKUP(Table24757811135[[#This Row],[13. Hazard Probability]],'RA Charts'!$C$3:$G$7,MATCH(Table24757811135[[#This Row],[14. Severity / Consequence]],'RA Charts'!$C$3:$G$3,0),FALSE),"")</f>
        <v/>
      </c>
      <c r="J36" s="37"/>
      <c r="K36" s="25"/>
    </row>
    <row r="37" spans="1:11" ht="15.75" thickBot="1" x14ac:dyDescent="0.3">
      <c r="A37" s="43"/>
      <c r="B37" s="27"/>
      <c r="C37" s="28"/>
      <c r="D37" s="28"/>
      <c r="E37" s="17" t="str">
        <f>IFERROR(VLOOKUP(Table24757811135[[#This Row],[9. Hazard Probability]],'RA Charts'!$C$3:$G$7,MATCH(Table24757811135[[#This Row],[10. Severity / Consequence]],'RA Charts'!$C$3:$G$3,0),FALSE),"")</f>
        <v/>
      </c>
      <c r="F37" s="29"/>
      <c r="G37" s="28"/>
      <c r="H37" s="28"/>
      <c r="I37" s="30" t="str">
        <f>IFERROR(VLOOKUP(Table24757811135[[#This Row],[13. Hazard Probability]],'RA Charts'!$C$3:$G$7,MATCH(Table24757811135[[#This Row],[14. Severity / Consequence]],'RA Charts'!$C$3:$G$3,0),FALSE),"")</f>
        <v/>
      </c>
      <c r="J37" s="37"/>
      <c r="K37" s="25"/>
    </row>
    <row r="38" spans="1:11" ht="15.75" thickBot="1" x14ac:dyDescent="0.3">
      <c r="A38" s="43"/>
      <c r="B38" s="27"/>
      <c r="C38" s="28"/>
      <c r="D38" s="28"/>
      <c r="E38" s="17" t="str">
        <f>IFERROR(VLOOKUP(Table24757811135[[#This Row],[9. Hazard Probability]],'RA Charts'!$C$3:$G$7,MATCH(Table24757811135[[#This Row],[10. Severity / Consequence]],'RA Charts'!$C$3:$G$3,0),FALSE),"")</f>
        <v/>
      </c>
      <c r="F38" s="29"/>
      <c r="G38" s="28"/>
      <c r="H38" s="28"/>
      <c r="I38" s="30" t="str">
        <f>IFERROR(VLOOKUP(Table24757811135[[#This Row],[13. Hazard Probability]],'RA Charts'!$C$3:$G$7,MATCH(Table24757811135[[#This Row],[14. Severity / Consequence]],'RA Charts'!$C$3:$G$3,0),FALSE),"")</f>
        <v/>
      </c>
      <c r="J38" s="37"/>
      <c r="K38" s="25"/>
    </row>
    <row r="39" spans="1:11" ht="15.75" thickBot="1" x14ac:dyDescent="0.3">
      <c r="A39" s="43"/>
      <c r="B39" s="27"/>
      <c r="C39" s="28"/>
      <c r="D39" s="28"/>
      <c r="E39" s="17" t="str">
        <f>IFERROR(VLOOKUP(Table24757811135[[#This Row],[9. Hazard Probability]],'RA Charts'!$C$3:$G$7,MATCH(Table24757811135[[#This Row],[10. Severity / Consequence]],'RA Charts'!$C$3:$G$3,0),FALSE),"")</f>
        <v/>
      </c>
      <c r="F39" s="29"/>
      <c r="G39" s="28"/>
      <c r="H39" s="28"/>
      <c r="I39" s="30" t="str">
        <f>IFERROR(VLOOKUP(Table24757811135[[#This Row],[13. Hazard Probability]],'RA Charts'!$C$3:$G$7,MATCH(Table24757811135[[#This Row],[14. Severity / Consequence]],'RA Charts'!$C$3:$G$3,0),FALSE),"")</f>
        <v/>
      </c>
      <c r="J39" s="37"/>
      <c r="K39" s="25"/>
    </row>
    <row r="40" spans="1:11" ht="15.75" thickBot="1" x14ac:dyDescent="0.3">
      <c r="A40" s="43"/>
      <c r="B40" s="27"/>
      <c r="C40" s="28"/>
      <c r="D40" s="28"/>
      <c r="E40" s="17" t="str">
        <f>IFERROR(VLOOKUP(Table24757811135[[#This Row],[9. Hazard Probability]],'RA Charts'!$C$3:$G$7,MATCH(Table24757811135[[#This Row],[10. Severity / Consequence]],'RA Charts'!$C$3:$G$3,0),FALSE),"")</f>
        <v/>
      </c>
      <c r="F40" s="29"/>
      <c r="G40" s="28"/>
      <c r="H40" s="28"/>
      <c r="I40" s="30" t="str">
        <f>IFERROR(VLOOKUP(Table24757811135[[#This Row],[13. Hazard Probability]],'RA Charts'!$C$3:$G$7,MATCH(Table24757811135[[#This Row],[14. Severity / Consequence]],'RA Charts'!$C$3:$G$3,0),FALSE),"")</f>
        <v/>
      </c>
      <c r="J40" s="37"/>
      <c r="K40" s="25"/>
    </row>
    <row r="41" spans="1:11" ht="15.75" thickBot="1" x14ac:dyDescent="0.3">
      <c r="A41" s="43"/>
      <c r="B41" s="27"/>
      <c r="C41" s="28"/>
      <c r="D41" s="28"/>
      <c r="E41" s="17" t="str">
        <f>IFERROR(VLOOKUP(Table24757811135[[#This Row],[9. Hazard Probability]],'RA Charts'!$C$3:$G$7,MATCH(Table24757811135[[#This Row],[10. Severity / Consequence]],'RA Charts'!$C$3:$G$3,0),FALSE),"")</f>
        <v/>
      </c>
      <c r="F41" s="29"/>
      <c r="G41" s="28"/>
      <c r="H41" s="28"/>
      <c r="I41" s="30" t="str">
        <f>IFERROR(VLOOKUP(Table24757811135[[#This Row],[13. Hazard Probability]],'RA Charts'!$C$3:$G$7,MATCH(Table24757811135[[#This Row],[14. Severity / Consequence]],'RA Charts'!$C$3:$G$3,0),FALSE),"")</f>
        <v/>
      </c>
      <c r="J41" s="37"/>
      <c r="K41" s="25"/>
    </row>
    <row r="42" spans="1:11" ht="15.75" thickBot="1" x14ac:dyDescent="0.3">
      <c r="A42" s="43"/>
      <c r="B42" s="27"/>
      <c r="C42" s="28"/>
      <c r="D42" s="28"/>
      <c r="E42" s="17" t="str">
        <f>IFERROR(VLOOKUP(Table24757811135[[#This Row],[9. Hazard Probability]],'RA Charts'!$C$3:$G$7,MATCH(Table24757811135[[#This Row],[10. Severity / Consequence]],'RA Charts'!$C$3:$G$3,0),FALSE),"")</f>
        <v/>
      </c>
      <c r="F42" s="29"/>
      <c r="G42" s="28"/>
      <c r="H42" s="28"/>
      <c r="I42" s="30" t="str">
        <f>IFERROR(VLOOKUP(Table24757811135[[#This Row],[13. Hazard Probability]],'RA Charts'!$C$3:$G$7,MATCH(Table24757811135[[#This Row],[14. Severity / Consequence]],'RA Charts'!$C$3:$G$3,0),FALSE),"")</f>
        <v/>
      </c>
      <c r="J42" s="37"/>
      <c r="K42" s="25"/>
    </row>
    <row r="43" spans="1:11" ht="15.75" thickBot="1" x14ac:dyDescent="0.3">
      <c r="A43" s="43"/>
      <c r="B43" s="27"/>
      <c r="C43" s="28"/>
      <c r="D43" s="28"/>
      <c r="E43" s="17" t="str">
        <f>IFERROR(VLOOKUP(Table24757811135[[#This Row],[9. Hazard Probability]],'RA Charts'!$C$3:$G$7,MATCH(Table24757811135[[#This Row],[10. Severity / Consequence]],'RA Charts'!$C$3:$G$3,0),FALSE),"")</f>
        <v/>
      </c>
      <c r="F43" s="29"/>
      <c r="G43" s="28"/>
      <c r="H43" s="28"/>
      <c r="I43" s="30" t="str">
        <f>IFERROR(VLOOKUP(Table24757811135[[#This Row],[13. Hazard Probability]],'RA Charts'!$C$3:$G$7,MATCH(Table24757811135[[#This Row],[14. Severity / Consequence]],'RA Charts'!$C$3:$G$3,0),FALSE),"")</f>
        <v/>
      </c>
      <c r="J43" s="37"/>
      <c r="K43" s="25"/>
    </row>
    <row r="44" spans="1:11" ht="15.75" thickBot="1" x14ac:dyDescent="0.3">
      <c r="A44" s="43"/>
      <c r="B44" s="27"/>
      <c r="C44" s="28"/>
      <c r="D44" s="28"/>
      <c r="E44" s="17" t="str">
        <f>IFERROR(VLOOKUP(Table24757811135[[#This Row],[9. Hazard Probability]],'RA Charts'!$C$3:$G$7,MATCH(Table24757811135[[#This Row],[10. Severity / Consequence]],'RA Charts'!$C$3:$G$3,0),FALSE),"")</f>
        <v/>
      </c>
      <c r="F44" s="29"/>
      <c r="G44" s="28"/>
      <c r="H44" s="28"/>
      <c r="I44" s="30" t="str">
        <f>IFERROR(VLOOKUP(Table24757811135[[#This Row],[13. Hazard Probability]],'RA Charts'!$C$3:$G$7,MATCH(Table24757811135[[#This Row],[14. Severity / Consequence]],'RA Charts'!$C$3:$G$3,0),FALSE),"")</f>
        <v/>
      </c>
      <c r="J44" s="37"/>
      <c r="K44" s="25"/>
    </row>
    <row r="45" spans="1:11" ht="15.75" thickBot="1" x14ac:dyDescent="0.3">
      <c r="A45" s="43"/>
      <c r="B45" s="27"/>
      <c r="C45" s="28"/>
      <c r="D45" s="28"/>
      <c r="E45" s="17" t="str">
        <f>IFERROR(VLOOKUP(Table24757811135[[#This Row],[9. Hazard Probability]],'RA Charts'!$C$3:$G$7,MATCH(Table24757811135[[#This Row],[10. Severity / Consequence]],'RA Charts'!$C$3:$G$3,0),FALSE),"")</f>
        <v/>
      </c>
      <c r="F45" s="29"/>
      <c r="G45" s="28"/>
      <c r="H45" s="28"/>
      <c r="I45" s="30" t="str">
        <f>IFERROR(VLOOKUP(Table24757811135[[#This Row],[13. Hazard Probability]],'RA Charts'!$C$3:$G$7,MATCH(Table24757811135[[#This Row],[14. Severity / Consequence]],'RA Charts'!$C$3:$G$3,0),FALSE),"")</f>
        <v/>
      </c>
      <c r="J45" s="37"/>
      <c r="K45" s="25"/>
    </row>
    <row r="46" spans="1:11" ht="15.75" thickBot="1" x14ac:dyDescent="0.3">
      <c r="A46" s="43"/>
      <c r="B46" s="27"/>
      <c r="C46" s="28"/>
      <c r="D46" s="28"/>
      <c r="E46" s="17" t="str">
        <f>IFERROR(VLOOKUP(Table24757811135[[#This Row],[9. Hazard Probability]],'RA Charts'!$C$3:$G$7,MATCH(Table24757811135[[#This Row],[10. Severity / Consequence]],'RA Charts'!$C$3:$G$3,0),FALSE),"")</f>
        <v/>
      </c>
      <c r="F46" s="29"/>
      <c r="G46" s="28"/>
      <c r="H46" s="28"/>
      <c r="I46" s="30" t="str">
        <f>IFERROR(VLOOKUP(Table24757811135[[#This Row],[13. Hazard Probability]],'RA Charts'!$C$3:$G$7,MATCH(Table24757811135[[#This Row],[14. Severity / Consequence]],'RA Charts'!$C$3:$G$3,0),FALSE),"")</f>
        <v/>
      </c>
      <c r="J46" s="37"/>
      <c r="K46" s="25"/>
    </row>
    <row r="47" spans="1:11" ht="15.75" thickBot="1" x14ac:dyDescent="0.3">
      <c r="A47" s="43"/>
      <c r="B47" s="27"/>
      <c r="C47" s="28"/>
      <c r="D47" s="28"/>
      <c r="E47" s="17" t="str">
        <f>IFERROR(VLOOKUP(Table24757811135[[#This Row],[9. Hazard Probability]],'RA Charts'!$C$3:$G$7,MATCH(Table24757811135[[#This Row],[10. Severity / Consequence]],'RA Charts'!$C$3:$G$3,0),FALSE),"")</f>
        <v/>
      </c>
      <c r="F47" s="29"/>
      <c r="G47" s="28"/>
      <c r="H47" s="28"/>
      <c r="I47" s="30" t="str">
        <f>IFERROR(VLOOKUP(Table24757811135[[#This Row],[13. Hazard Probability]],'RA Charts'!$C$3:$G$7,MATCH(Table24757811135[[#This Row],[14. Severity / Consequence]],'RA Charts'!$C$3:$G$3,0),FALSE),"")</f>
        <v/>
      </c>
      <c r="J47" s="37"/>
      <c r="K47" s="25"/>
    </row>
    <row r="48" spans="1:11" ht="15.75" thickBot="1" x14ac:dyDescent="0.3">
      <c r="A48" s="43"/>
      <c r="B48" s="27"/>
      <c r="C48" s="28"/>
      <c r="D48" s="28"/>
      <c r="E48" s="17" t="str">
        <f>IFERROR(VLOOKUP(Table24757811135[[#This Row],[9. Hazard Probability]],'RA Charts'!$C$3:$G$7,MATCH(Table24757811135[[#This Row],[10. Severity / Consequence]],'RA Charts'!$C$3:$G$3,0),FALSE),"")</f>
        <v/>
      </c>
      <c r="F48" s="29"/>
      <c r="G48" s="28"/>
      <c r="H48" s="28"/>
      <c r="I48" s="30" t="str">
        <f>IFERROR(VLOOKUP(Table24757811135[[#This Row],[13. Hazard Probability]],'RA Charts'!$C$3:$G$7,MATCH(Table24757811135[[#This Row],[14. Severity / Consequence]],'RA Charts'!$C$3:$G$3,0),FALSE),"")</f>
        <v/>
      </c>
      <c r="J48" s="37"/>
      <c r="K48" s="25"/>
    </row>
    <row r="49" spans="1:11" ht="15.75" thickBot="1" x14ac:dyDescent="0.3">
      <c r="A49" s="43"/>
      <c r="B49" s="27"/>
      <c r="C49" s="28"/>
      <c r="D49" s="28"/>
      <c r="E49" s="17" t="str">
        <f>IFERROR(VLOOKUP(Table24757811135[[#This Row],[9. Hazard Probability]],'RA Charts'!$C$3:$G$7,MATCH(Table24757811135[[#This Row],[10. Severity / Consequence]],'RA Charts'!$C$3:$G$3,0),FALSE),"")</f>
        <v/>
      </c>
      <c r="F49" s="29"/>
      <c r="G49" s="28"/>
      <c r="H49" s="28"/>
      <c r="I49" s="30" t="str">
        <f>IFERROR(VLOOKUP(Table24757811135[[#This Row],[13. Hazard Probability]],'RA Charts'!$C$3:$G$7,MATCH(Table24757811135[[#This Row],[14. Severity / Consequence]],'RA Charts'!$C$3:$G$3,0),FALSE),"")</f>
        <v/>
      </c>
      <c r="J49" s="37"/>
      <c r="K49" s="25"/>
    </row>
    <row r="50" spans="1:11" ht="15.75" thickBot="1" x14ac:dyDescent="0.3">
      <c r="A50" s="43"/>
      <c r="B50" s="27"/>
      <c r="C50" s="28"/>
      <c r="D50" s="28"/>
      <c r="E50" s="17" t="str">
        <f>IFERROR(VLOOKUP(Table24757811135[[#This Row],[9. Hazard Probability]],'RA Charts'!$C$3:$G$7,MATCH(Table24757811135[[#This Row],[10. Severity / Consequence]],'RA Charts'!$C$3:$G$3,0),FALSE),"")</f>
        <v/>
      </c>
      <c r="F50" s="29"/>
      <c r="G50" s="28"/>
      <c r="H50" s="28"/>
      <c r="I50" s="30" t="str">
        <f>IFERROR(VLOOKUP(Table24757811135[[#This Row],[13. Hazard Probability]],'RA Charts'!$C$3:$G$7,MATCH(Table24757811135[[#This Row],[14. Severity / Consequence]],'RA Charts'!$C$3:$G$3,0),FALSE),"")</f>
        <v/>
      </c>
      <c r="J50" s="37"/>
      <c r="K50" s="25"/>
    </row>
    <row r="51" spans="1:11" ht="15.75" thickBot="1" x14ac:dyDescent="0.3">
      <c r="A51" s="43"/>
      <c r="B51" s="27"/>
      <c r="C51" s="28"/>
      <c r="D51" s="28"/>
      <c r="E51" s="17" t="str">
        <f>IFERROR(VLOOKUP(Table24757811135[[#This Row],[9. Hazard Probability]],'RA Charts'!$C$3:$G$7,MATCH(Table24757811135[[#This Row],[10. Severity / Consequence]],'RA Charts'!$C$3:$G$3,0),FALSE),"")</f>
        <v/>
      </c>
      <c r="F51" s="29"/>
      <c r="G51" s="28"/>
      <c r="H51" s="28"/>
      <c r="I51" s="30" t="str">
        <f>IFERROR(VLOOKUP(Table24757811135[[#This Row],[13. Hazard Probability]],'RA Charts'!$C$3:$G$7,MATCH(Table24757811135[[#This Row],[14. Severity / Consequence]],'RA Charts'!$C$3:$G$3,0),FALSE),"")</f>
        <v/>
      </c>
      <c r="J51" s="37"/>
      <c r="K51" s="25"/>
    </row>
    <row r="52" spans="1:11" ht="15.75" thickBot="1" x14ac:dyDescent="0.3">
      <c r="A52" s="43"/>
      <c r="B52" s="27"/>
      <c r="C52" s="28"/>
      <c r="D52" s="28"/>
      <c r="E52" s="17" t="str">
        <f>IFERROR(VLOOKUP(Table24757811135[[#This Row],[9. Hazard Probability]],'RA Charts'!$C$3:$G$7,MATCH(Table24757811135[[#This Row],[10. Severity / Consequence]],'RA Charts'!$C$3:$G$3,0),FALSE),"")</f>
        <v/>
      </c>
      <c r="F52" s="29"/>
      <c r="G52" s="28"/>
      <c r="H52" s="28"/>
      <c r="I52" s="30" t="str">
        <f>IFERROR(VLOOKUP(Table24757811135[[#This Row],[13. Hazard Probability]],'RA Charts'!$C$3:$G$7,MATCH(Table24757811135[[#This Row],[14. Severity / Consequence]],'RA Charts'!$C$3:$G$3,0),FALSE),"")</f>
        <v/>
      </c>
      <c r="J52" s="37"/>
      <c r="K52" s="25"/>
    </row>
    <row r="53" spans="1:11" ht="15.75" thickBot="1" x14ac:dyDescent="0.3">
      <c r="A53" s="43"/>
      <c r="B53" s="27"/>
      <c r="C53" s="28"/>
      <c r="D53" s="28"/>
      <c r="E53" s="17" t="str">
        <f>IFERROR(VLOOKUP(Table24757811135[[#This Row],[9. Hazard Probability]],'RA Charts'!$C$3:$G$7,MATCH(Table24757811135[[#This Row],[10. Severity / Consequence]],'RA Charts'!$C$3:$G$3,0),FALSE),"")</f>
        <v/>
      </c>
      <c r="F53" s="29"/>
      <c r="G53" s="28"/>
      <c r="H53" s="28"/>
      <c r="I53" s="30" t="str">
        <f>IFERROR(VLOOKUP(Table24757811135[[#This Row],[13. Hazard Probability]],'RA Charts'!$C$3:$G$7,MATCH(Table24757811135[[#This Row],[14. Severity / Consequence]],'RA Charts'!$C$3:$G$3,0),FALSE),"")</f>
        <v/>
      </c>
      <c r="J53" s="37"/>
      <c r="K53" s="25"/>
    </row>
    <row r="54" spans="1:11" ht="15.75" thickBot="1" x14ac:dyDescent="0.3">
      <c r="A54" s="43"/>
      <c r="B54" s="27"/>
      <c r="C54" s="28"/>
      <c r="D54" s="28"/>
      <c r="E54" s="17" t="str">
        <f>IFERROR(VLOOKUP(Table24757811135[[#This Row],[9. Hazard Probability]],'RA Charts'!$C$3:$G$7,MATCH(Table24757811135[[#This Row],[10. Severity / Consequence]],'RA Charts'!$C$3:$G$3,0),FALSE),"")</f>
        <v/>
      </c>
      <c r="F54" s="29"/>
      <c r="G54" s="28"/>
      <c r="H54" s="28"/>
      <c r="I54" s="30" t="str">
        <f>IFERROR(VLOOKUP(Table24757811135[[#This Row],[13. Hazard Probability]],'RA Charts'!$C$3:$G$7,MATCH(Table24757811135[[#This Row],[14. Severity / Consequence]],'RA Charts'!$C$3:$G$3,0),FALSE),"")</f>
        <v/>
      </c>
      <c r="J54" s="37"/>
      <c r="K54" s="25"/>
    </row>
    <row r="55" spans="1:11" ht="15.75" thickBot="1" x14ac:dyDescent="0.3">
      <c r="A55" s="43"/>
      <c r="B55" s="27"/>
      <c r="C55" s="28"/>
      <c r="D55" s="28"/>
      <c r="E55" s="17" t="str">
        <f>IFERROR(VLOOKUP(Table24757811135[[#This Row],[9. Hazard Probability]],'RA Charts'!$C$3:$G$7,MATCH(Table24757811135[[#This Row],[10. Severity / Consequence]],'RA Charts'!$C$3:$G$3,0),FALSE),"")</f>
        <v/>
      </c>
      <c r="F55" s="29"/>
      <c r="G55" s="28"/>
      <c r="H55" s="28"/>
      <c r="I55" s="30" t="str">
        <f>IFERROR(VLOOKUP(Table24757811135[[#This Row],[13. Hazard Probability]],'RA Charts'!$C$3:$G$7,MATCH(Table24757811135[[#This Row],[14. Severity / Consequence]],'RA Charts'!$C$3:$G$3,0),FALSE),"")</f>
        <v/>
      </c>
      <c r="J55" s="37"/>
      <c r="K55" s="25"/>
    </row>
    <row r="56" spans="1:11" ht="15.75" thickBot="1" x14ac:dyDescent="0.3">
      <c r="A56" s="43"/>
      <c r="B56" s="27"/>
      <c r="C56" s="28"/>
      <c r="D56" s="28"/>
      <c r="E56" s="17" t="str">
        <f>IFERROR(VLOOKUP(Table24757811135[[#This Row],[9. Hazard Probability]],'RA Charts'!$C$3:$G$7,MATCH(Table24757811135[[#This Row],[10. Severity / Consequence]],'RA Charts'!$C$3:$G$3,0),FALSE),"")</f>
        <v/>
      </c>
      <c r="F56" s="29"/>
      <c r="G56" s="28"/>
      <c r="H56" s="28"/>
      <c r="I56" s="30" t="str">
        <f>IFERROR(VLOOKUP(Table24757811135[[#This Row],[13. Hazard Probability]],'RA Charts'!$C$3:$G$7,MATCH(Table24757811135[[#This Row],[14. Severity / Consequence]],'RA Charts'!$C$3:$G$3,0),FALSE),"")</f>
        <v/>
      </c>
      <c r="J56" s="37"/>
      <c r="K56" s="25"/>
    </row>
    <row r="57" spans="1:11" ht="15.75" thickBot="1" x14ac:dyDescent="0.3">
      <c r="A57" s="43"/>
      <c r="B57" s="27"/>
      <c r="C57" s="28"/>
      <c r="D57" s="28"/>
      <c r="E57" s="17" t="str">
        <f>IFERROR(VLOOKUP(Table24757811135[[#This Row],[9. Hazard Probability]],'RA Charts'!$C$3:$G$7,MATCH(Table24757811135[[#This Row],[10. Severity / Consequence]],'RA Charts'!$C$3:$G$3,0),FALSE),"")</f>
        <v/>
      </c>
      <c r="F57" s="29"/>
      <c r="G57" s="28"/>
      <c r="H57" s="28"/>
      <c r="I57" s="30" t="str">
        <f>IFERROR(VLOOKUP(Table24757811135[[#This Row],[13. Hazard Probability]],'RA Charts'!$C$3:$G$7,MATCH(Table24757811135[[#This Row],[14. Severity / Consequence]],'RA Charts'!$C$3:$G$3,0),FALSE),"")</f>
        <v/>
      </c>
      <c r="J57" s="37"/>
      <c r="K57" s="25"/>
    </row>
    <row r="58" spans="1:11" ht="15.75" thickBot="1" x14ac:dyDescent="0.3">
      <c r="A58" s="43"/>
      <c r="B58" s="27"/>
      <c r="C58" s="28"/>
      <c r="D58" s="28"/>
      <c r="E58" s="17" t="str">
        <f>IFERROR(VLOOKUP(Table24757811135[[#This Row],[9. Hazard Probability]],'RA Charts'!$C$3:$G$7,MATCH(Table24757811135[[#This Row],[10. Severity / Consequence]],'RA Charts'!$C$3:$G$3,0),FALSE),"")</f>
        <v/>
      </c>
      <c r="F58" s="29"/>
      <c r="G58" s="28"/>
      <c r="H58" s="28"/>
      <c r="I58" s="30" t="str">
        <f>IFERROR(VLOOKUP(Table24757811135[[#This Row],[13. Hazard Probability]],'RA Charts'!$C$3:$G$7,MATCH(Table24757811135[[#This Row],[14. Severity / Consequence]],'RA Charts'!$C$3:$G$3,0),FALSE),"")</f>
        <v/>
      </c>
      <c r="J58" s="37"/>
      <c r="K58" s="25"/>
    </row>
    <row r="59" spans="1:11" ht="15.75" thickBot="1" x14ac:dyDescent="0.3">
      <c r="A59" s="43"/>
      <c r="B59" s="27"/>
      <c r="C59" s="28"/>
      <c r="D59" s="28"/>
      <c r="E59" s="17" t="str">
        <f>IFERROR(VLOOKUP(Table24757811135[[#This Row],[9. Hazard Probability]],'RA Charts'!$C$3:$G$7,MATCH(Table24757811135[[#This Row],[10. Severity / Consequence]],'RA Charts'!$C$3:$G$3,0),FALSE),"")</f>
        <v/>
      </c>
      <c r="F59" s="29"/>
      <c r="G59" s="28"/>
      <c r="H59" s="28"/>
      <c r="I59" s="30" t="str">
        <f>IFERROR(VLOOKUP(Table24757811135[[#This Row],[13. Hazard Probability]],'RA Charts'!$C$3:$G$7,MATCH(Table24757811135[[#This Row],[14. Severity / Consequence]],'RA Charts'!$C$3:$G$3,0),FALSE),"")</f>
        <v/>
      </c>
      <c r="J59" s="37"/>
      <c r="K59" s="25"/>
    </row>
    <row r="60" spans="1:11" ht="15.75" thickBot="1" x14ac:dyDescent="0.3">
      <c r="A60" s="43"/>
      <c r="B60" s="27"/>
      <c r="C60" s="28"/>
      <c r="D60" s="28"/>
      <c r="E60" s="17" t="str">
        <f>IFERROR(VLOOKUP(Table24757811135[[#This Row],[9. Hazard Probability]],'RA Charts'!$C$3:$G$7,MATCH(Table24757811135[[#This Row],[10. Severity / Consequence]],'RA Charts'!$C$3:$G$3,0),FALSE),"")</f>
        <v/>
      </c>
      <c r="F60" s="29"/>
      <c r="G60" s="28"/>
      <c r="H60" s="28"/>
      <c r="I60" s="30" t="str">
        <f>IFERROR(VLOOKUP(Table24757811135[[#This Row],[13. Hazard Probability]],'RA Charts'!$C$3:$G$7,MATCH(Table24757811135[[#This Row],[14. Severity / Consequence]],'RA Charts'!$C$3:$G$3,0),FALSE),"")</f>
        <v/>
      </c>
      <c r="J60" s="37"/>
      <c r="K60" s="25"/>
    </row>
    <row r="61" spans="1:11" ht="15.75" thickBot="1" x14ac:dyDescent="0.3">
      <c r="A61" s="43"/>
      <c r="B61" s="27"/>
      <c r="C61" s="28"/>
      <c r="D61" s="28"/>
      <c r="E61" s="17" t="str">
        <f>IFERROR(VLOOKUP(Table24757811135[[#This Row],[9. Hazard Probability]],'RA Charts'!$C$3:$G$7,MATCH(Table24757811135[[#This Row],[10. Severity / Consequence]],'RA Charts'!$C$3:$G$3,0),FALSE),"")</f>
        <v/>
      </c>
      <c r="F61" s="29"/>
      <c r="G61" s="28"/>
      <c r="H61" s="28"/>
      <c r="I61" s="30" t="str">
        <f>IFERROR(VLOOKUP(Table24757811135[[#This Row],[13. Hazard Probability]],'RA Charts'!$C$3:$G$7,MATCH(Table24757811135[[#This Row],[14. Severity / Consequence]],'RA Charts'!$C$3:$G$3,0),FALSE),"")</f>
        <v/>
      </c>
      <c r="J61" s="37"/>
      <c r="K61" s="25"/>
    </row>
    <row r="62" spans="1:11" ht="15.75" thickBot="1" x14ac:dyDescent="0.3">
      <c r="A62" s="43"/>
      <c r="B62" s="27"/>
      <c r="C62" s="28"/>
      <c r="D62" s="28"/>
      <c r="E62" s="17" t="str">
        <f>IFERROR(VLOOKUP(Table24757811135[[#This Row],[9. Hazard Probability]],'RA Charts'!$C$3:$G$7,MATCH(Table24757811135[[#This Row],[10. Severity / Consequence]],'RA Charts'!$C$3:$G$3,0),FALSE),"")</f>
        <v/>
      </c>
      <c r="F62" s="29"/>
      <c r="G62" s="28"/>
      <c r="H62" s="28"/>
      <c r="I62" s="30" t="str">
        <f>IFERROR(VLOOKUP(Table24757811135[[#This Row],[13. Hazard Probability]],'RA Charts'!$C$3:$G$7,MATCH(Table24757811135[[#This Row],[14. Severity / Consequence]],'RA Charts'!$C$3:$G$3,0),FALSE),"")</f>
        <v/>
      </c>
      <c r="J62" s="37"/>
      <c r="K62" s="25"/>
    </row>
    <row r="63" spans="1:11" ht="15.75" thickBot="1" x14ac:dyDescent="0.3">
      <c r="A63" s="43"/>
      <c r="B63" s="27"/>
      <c r="C63" s="28"/>
      <c r="D63" s="28"/>
      <c r="E63" s="17" t="str">
        <f>IFERROR(VLOOKUP(Table24757811135[[#This Row],[9. Hazard Probability]],'RA Charts'!$C$3:$G$7,MATCH(Table24757811135[[#This Row],[10. Severity / Consequence]],'RA Charts'!$C$3:$G$3,0),FALSE),"")</f>
        <v/>
      </c>
      <c r="F63" s="29"/>
      <c r="G63" s="28"/>
      <c r="H63" s="28"/>
      <c r="I63" s="30" t="str">
        <f>IFERROR(VLOOKUP(Table24757811135[[#This Row],[13. Hazard Probability]],'RA Charts'!$C$3:$G$7,MATCH(Table24757811135[[#This Row],[14. Severity / Consequence]],'RA Charts'!$C$3:$G$3,0),FALSE),"")</f>
        <v/>
      </c>
      <c r="J63" s="37"/>
      <c r="K63" s="25"/>
    </row>
    <row r="64" spans="1:11" ht="15.75" thickBot="1" x14ac:dyDescent="0.3">
      <c r="A64" s="43"/>
      <c r="B64" s="27"/>
      <c r="C64" s="28"/>
      <c r="D64" s="28"/>
      <c r="E64" s="17" t="str">
        <f>IFERROR(VLOOKUP(Table24757811135[[#This Row],[9. Hazard Probability]],'RA Charts'!$C$3:$G$7,MATCH(Table24757811135[[#This Row],[10. Severity / Consequence]],'RA Charts'!$C$3:$G$3,0),FALSE),"")</f>
        <v/>
      </c>
      <c r="F64" s="29"/>
      <c r="G64" s="28"/>
      <c r="H64" s="28"/>
      <c r="I64" s="30" t="str">
        <f>IFERROR(VLOOKUP(Table24757811135[[#This Row],[13. Hazard Probability]],'RA Charts'!$C$3:$G$7,MATCH(Table24757811135[[#This Row],[14. Severity / Consequence]],'RA Charts'!$C$3:$G$3,0),FALSE),"")</f>
        <v/>
      </c>
      <c r="J64" s="37"/>
      <c r="K64" s="25"/>
    </row>
    <row r="65" spans="1:11" ht="15.75" thickBot="1" x14ac:dyDescent="0.3">
      <c r="A65" s="43"/>
      <c r="B65" s="27"/>
      <c r="C65" s="28"/>
      <c r="D65" s="28"/>
      <c r="E65" s="17" t="str">
        <f>IFERROR(VLOOKUP(Table24757811135[[#This Row],[9. Hazard Probability]],'RA Charts'!$C$3:$G$7,MATCH(Table24757811135[[#This Row],[10. Severity / Consequence]],'RA Charts'!$C$3:$G$3,0),FALSE),"")</f>
        <v/>
      </c>
      <c r="F65" s="29"/>
      <c r="G65" s="28"/>
      <c r="H65" s="28"/>
      <c r="I65" s="30" t="str">
        <f>IFERROR(VLOOKUP(Table24757811135[[#This Row],[13. Hazard Probability]],'RA Charts'!$C$3:$G$7,MATCH(Table24757811135[[#This Row],[14. Severity / Consequence]],'RA Charts'!$C$3:$G$3,0),FALSE),"")</f>
        <v/>
      </c>
      <c r="J65" s="37"/>
      <c r="K65" s="25"/>
    </row>
    <row r="66" spans="1:11" ht="15.75" thickBot="1" x14ac:dyDescent="0.3">
      <c r="A66" s="43"/>
      <c r="B66" s="27"/>
      <c r="C66" s="28"/>
      <c r="D66" s="28"/>
      <c r="E66" s="17" t="str">
        <f>IFERROR(VLOOKUP(Table24757811135[[#This Row],[9. Hazard Probability]],'RA Charts'!$C$3:$G$7,MATCH(Table24757811135[[#This Row],[10. Severity / Consequence]],'RA Charts'!$C$3:$G$3,0),FALSE),"")</f>
        <v/>
      </c>
      <c r="F66" s="29"/>
      <c r="G66" s="28"/>
      <c r="H66" s="28"/>
      <c r="I66" s="30" t="str">
        <f>IFERROR(VLOOKUP(Table24757811135[[#This Row],[13. Hazard Probability]],'RA Charts'!$C$3:$G$7,MATCH(Table24757811135[[#This Row],[14. Severity / Consequence]],'RA Charts'!$C$3:$G$3,0),FALSE),"")</f>
        <v/>
      </c>
      <c r="J66" s="37"/>
      <c r="K66" s="25"/>
    </row>
    <row r="67" spans="1:11" ht="15.75" thickBot="1" x14ac:dyDescent="0.3">
      <c r="A67" s="43"/>
      <c r="B67" s="27"/>
      <c r="C67" s="28"/>
      <c r="D67" s="28"/>
      <c r="E67" s="17" t="str">
        <f>IFERROR(VLOOKUP(Table24757811135[[#This Row],[9. Hazard Probability]],'RA Charts'!$C$3:$G$7,MATCH(Table24757811135[[#This Row],[10. Severity / Consequence]],'RA Charts'!$C$3:$G$3,0),FALSE),"")</f>
        <v/>
      </c>
      <c r="F67" s="29"/>
      <c r="G67" s="28"/>
      <c r="H67" s="28"/>
      <c r="I67" s="30" t="str">
        <f>IFERROR(VLOOKUP(Table24757811135[[#This Row],[13. Hazard Probability]],'RA Charts'!$C$3:$G$7,MATCH(Table24757811135[[#This Row],[14. Severity / Consequence]],'RA Charts'!$C$3:$G$3,0),FALSE),"")</f>
        <v/>
      </c>
      <c r="J67" s="37"/>
      <c r="K67" s="25"/>
    </row>
    <row r="68" spans="1:11" ht="15.75" thickBot="1" x14ac:dyDescent="0.3">
      <c r="A68" s="43"/>
      <c r="B68" s="27"/>
      <c r="C68" s="28"/>
      <c r="D68" s="28"/>
      <c r="E68" s="17" t="str">
        <f>IFERROR(VLOOKUP(Table24757811135[[#This Row],[9. Hazard Probability]],'RA Charts'!$C$3:$G$7,MATCH(Table24757811135[[#This Row],[10. Severity / Consequence]],'RA Charts'!$C$3:$G$3,0),FALSE),"")</f>
        <v/>
      </c>
      <c r="F68" s="29"/>
      <c r="G68" s="28"/>
      <c r="H68" s="28"/>
      <c r="I68" s="30" t="str">
        <f>IFERROR(VLOOKUP(Table24757811135[[#This Row],[13. Hazard Probability]],'RA Charts'!$C$3:$G$7,MATCH(Table24757811135[[#This Row],[14. Severity / Consequence]],'RA Charts'!$C$3:$G$3,0),FALSE),"")</f>
        <v/>
      </c>
      <c r="J68" s="37"/>
      <c r="K68" s="25"/>
    </row>
    <row r="69" spans="1:11" ht="15.75" thickBot="1" x14ac:dyDescent="0.3">
      <c r="A69" s="43"/>
      <c r="B69" s="27"/>
      <c r="C69" s="28"/>
      <c r="D69" s="28"/>
      <c r="E69" s="17" t="str">
        <f>IFERROR(VLOOKUP(Table24757811135[[#This Row],[9. Hazard Probability]],'RA Charts'!$C$3:$G$7,MATCH(Table24757811135[[#This Row],[10. Severity / Consequence]],'RA Charts'!$C$3:$G$3,0),FALSE),"")</f>
        <v/>
      </c>
      <c r="F69" s="29"/>
      <c r="G69" s="28"/>
      <c r="H69" s="28"/>
      <c r="I69" s="30" t="str">
        <f>IFERROR(VLOOKUP(Table24757811135[[#This Row],[13. Hazard Probability]],'RA Charts'!$C$3:$G$7,MATCH(Table24757811135[[#This Row],[14. Severity / Consequence]],'RA Charts'!$C$3:$G$3,0),FALSE),"")</f>
        <v/>
      </c>
      <c r="J69" s="37"/>
      <c r="K69" s="25"/>
    </row>
    <row r="70" spans="1:11" ht="15.75" thickBot="1" x14ac:dyDescent="0.3">
      <c r="A70" s="43"/>
      <c r="B70" s="27"/>
      <c r="C70" s="28"/>
      <c r="D70" s="28"/>
      <c r="E70" s="17" t="str">
        <f>IFERROR(VLOOKUP(Table24757811135[[#This Row],[9. Hazard Probability]],'RA Charts'!$C$3:$G$7,MATCH(Table24757811135[[#This Row],[10. Severity / Consequence]],'RA Charts'!$C$3:$G$3,0),FALSE),"")</f>
        <v/>
      </c>
      <c r="F70" s="29"/>
      <c r="G70" s="28"/>
      <c r="H70" s="28"/>
      <c r="I70" s="30" t="str">
        <f>IFERROR(VLOOKUP(Table24757811135[[#This Row],[13. Hazard Probability]],'RA Charts'!$C$3:$G$7,MATCH(Table24757811135[[#This Row],[14. Severity / Consequence]],'RA Charts'!$C$3:$G$3,0),FALSE),"")</f>
        <v/>
      </c>
      <c r="J70" s="37"/>
      <c r="K70" s="25"/>
    </row>
    <row r="71" spans="1:11" ht="15.75" thickBot="1" x14ac:dyDescent="0.3">
      <c r="A71" s="43"/>
      <c r="B71" s="27"/>
      <c r="C71" s="28"/>
      <c r="D71" s="28"/>
      <c r="E71" s="17" t="str">
        <f>IFERROR(VLOOKUP(Table24757811135[[#This Row],[9. Hazard Probability]],'RA Charts'!$C$3:$G$7,MATCH(Table24757811135[[#This Row],[10. Severity / Consequence]],'RA Charts'!$C$3:$G$3,0),FALSE),"")</f>
        <v/>
      </c>
      <c r="F71" s="29"/>
      <c r="G71" s="28"/>
      <c r="H71" s="28"/>
      <c r="I71" s="30" t="str">
        <f>IFERROR(VLOOKUP(Table24757811135[[#This Row],[13. Hazard Probability]],'RA Charts'!$C$3:$G$7,MATCH(Table24757811135[[#This Row],[14. Severity / Consequence]],'RA Charts'!$C$3:$G$3,0),FALSE),"")</f>
        <v/>
      </c>
      <c r="J71" s="37"/>
      <c r="K71" s="25"/>
    </row>
    <row r="72" spans="1:11" ht="15.75" thickBot="1" x14ac:dyDescent="0.3">
      <c r="A72" s="43"/>
      <c r="B72" s="27"/>
      <c r="C72" s="28"/>
      <c r="D72" s="28"/>
      <c r="E72" s="17" t="str">
        <f>IFERROR(VLOOKUP(Table24757811135[[#This Row],[9. Hazard Probability]],'RA Charts'!$C$3:$G$7,MATCH(Table24757811135[[#This Row],[10. Severity / Consequence]],'RA Charts'!$C$3:$G$3,0),FALSE),"")</f>
        <v/>
      </c>
      <c r="F72" s="29"/>
      <c r="G72" s="28"/>
      <c r="H72" s="28"/>
      <c r="I72" s="30" t="str">
        <f>IFERROR(VLOOKUP(Table24757811135[[#This Row],[13. Hazard Probability]],'RA Charts'!$C$3:$G$7,MATCH(Table24757811135[[#This Row],[14. Severity / Consequence]],'RA Charts'!$C$3:$G$3,0),FALSE),"")</f>
        <v/>
      </c>
      <c r="J72" s="37"/>
      <c r="K72" s="25"/>
    </row>
    <row r="73" spans="1:11" ht="15.75" thickBot="1" x14ac:dyDescent="0.3">
      <c r="A73" s="43"/>
      <c r="B73" s="27"/>
      <c r="C73" s="28"/>
      <c r="D73" s="28"/>
      <c r="E73" s="17" t="str">
        <f>IFERROR(VLOOKUP(Table24757811135[[#This Row],[9. Hazard Probability]],'RA Charts'!$C$3:$G$7,MATCH(Table24757811135[[#This Row],[10. Severity / Consequence]],'RA Charts'!$C$3:$G$3,0),FALSE),"")</f>
        <v/>
      </c>
      <c r="F73" s="29"/>
      <c r="G73" s="28"/>
      <c r="H73" s="28"/>
      <c r="I73" s="30" t="str">
        <f>IFERROR(VLOOKUP(Table24757811135[[#This Row],[13. Hazard Probability]],'RA Charts'!$C$3:$G$7,MATCH(Table24757811135[[#This Row],[14. Severity / Consequence]],'RA Charts'!$C$3:$G$3,0),FALSE),"")</f>
        <v/>
      </c>
      <c r="J73" s="37"/>
      <c r="K73" s="25"/>
    </row>
    <row r="74" spans="1:11" ht="15.75" thickBot="1" x14ac:dyDescent="0.3">
      <c r="A74" s="43"/>
      <c r="B74" s="27"/>
      <c r="C74" s="28"/>
      <c r="D74" s="28"/>
      <c r="E74" s="17" t="str">
        <f>IFERROR(VLOOKUP(Table24757811135[[#This Row],[9. Hazard Probability]],'RA Charts'!$C$3:$G$7,MATCH(Table24757811135[[#This Row],[10. Severity / Consequence]],'RA Charts'!$C$3:$G$3,0),FALSE),"")</f>
        <v/>
      </c>
      <c r="F74" s="29"/>
      <c r="G74" s="28"/>
      <c r="H74" s="28"/>
      <c r="I74" s="30" t="str">
        <f>IFERROR(VLOOKUP(Table24757811135[[#This Row],[13. Hazard Probability]],'RA Charts'!$C$3:$G$7,MATCH(Table24757811135[[#This Row],[14. Severity / Consequence]],'RA Charts'!$C$3:$G$3,0),FALSE),"")</f>
        <v/>
      </c>
      <c r="J74" s="37"/>
      <c r="K74" s="25"/>
    </row>
    <row r="75" spans="1:11" ht="15.75" thickBot="1" x14ac:dyDescent="0.3">
      <c r="A75" s="43"/>
      <c r="B75" s="27"/>
      <c r="C75" s="28"/>
      <c r="D75" s="28"/>
      <c r="E75" s="17" t="str">
        <f>IFERROR(VLOOKUP(Table24757811135[[#This Row],[9. Hazard Probability]],'RA Charts'!$C$3:$G$7,MATCH(Table24757811135[[#This Row],[10. Severity / Consequence]],'RA Charts'!$C$3:$G$3,0),FALSE),"")</f>
        <v/>
      </c>
      <c r="F75" s="29"/>
      <c r="G75" s="28"/>
      <c r="H75" s="28"/>
      <c r="I75" s="30" t="str">
        <f>IFERROR(VLOOKUP(Table24757811135[[#This Row],[13. Hazard Probability]],'RA Charts'!$C$3:$G$7,MATCH(Table24757811135[[#This Row],[14. Severity / Consequence]],'RA Charts'!$C$3:$G$3,0),FALSE),"")</f>
        <v/>
      </c>
      <c r="J75" s="37"/>
      <c r="K75" s="25"/>
    </row>
    <row r="76" spans="1:11" ht="15.75" thickBot="1" x14ac:dyDescent="0.3">
      <c r="A76" s="43"/>
      <c r="B76" s="27"/>
      <c r="C76" s="28"/>
      <c r="D76" s="28"/>
      <c r="E76" s="17" t="str">
        <f>IFERROR(VLOOKUP(Table24757811135[[#This Row],[9. Hazard Probability]],'RA Charts'!$C$3:$G$7,MATCH(Table24757811135[[#This Row],[10. Severity / Consequence]],'RA Charts'!$C$3:$G$3,0),FALSE),"")</f>
        <v/>
      </c>
      <c r="F76" s="29"/>
      <c r="G76" s="28"/>
      <c r="H76" s="28"/>
      <c r="I76" s="30" t="str">
        <f>IFERROR(VLOOKUP(Table24757811135[[#This Row],[13. Hazard Probability]],'RA Charts'!$C$3:$G$7,MATCH(Table24757811135[[#This Row],[14. Severity / Consequence]],'RA Charts'!$C$3:$G$3,0),FALSE),"")</f>
        <v/>
      </c>
      <c r="J76" s="37"/>
      <c r="K76" s="25"/>
    </row>
    <row r="77" spans="1:11" ht="15.75" thickBot="1" x14ac:dyDescent="0.3">
      <c r="A77" s="43"/>
      <c r="B77" s="27"/>
      <c r="C77" s="28"/>
      <c r="D77" s="28"/>
      <c r="E77" s="17" t="str">
        <f>IFERROR(VLOOKUP(Table24757811135[[#This Row],[9. Hazard Probability]],'RA Charts'!$C$3:$G$7,MATCH(Table24757811135[[#This Row],[10. Severity / Consequence]],'RA Charts'!$C$3:$G$3,0),FALSE),"")</f>
        <v/>
      </c>
      <c r="F77" s="29"/>
      <c r="G77" s="28"/>
      <c r="H77" s="28"/>
      <c r="I77" s="30" t="str">
        <f>IFERROR(VLOOKUP(Table24757811135[[#This Row],[13. Hazard Probability]],'RA Charts'!$C$3:$G$7,MATCH(Table24757811135[[#This Row],[14. Severity / Consequence]],'RA Charts'!$C$3:$G$3,0),FALSE),"")</f>
        <v/>
      </c>
      <c r="J77" s="37"/>
      <c r="K77" s="25"/>
    </row>
    <row r="78" spans="1:11" ht="15.75" thickBot="1" x14ac:dyDescent="0.3">
      <c r="A78" s="43"/>
      <c r="B78" s="27"/>
      <c r="C78" s="28"/>
      <c r="D78" s="28"/>
      <c r="E78" s="17" t="str">
        <f>IFERROR(VLOOKUP(Table24757811135[[#This Row],[9. Hazard Probability]],'RA Charts'!$C$3:$G$7,MATCH(Table24757811135[[#This Row],[10. Severity / Consequence]],'RA Charts'!$C$3:$G$3,0),FALSE),"")</f>
        <v/>
      </c>
      <c r="F78" s="29"/>
      <c r="G78" s="28"/>
      <c r="H78" s="28"/>
      <c r="I78" s="30" t="str">
        <f>IFERROR(VLOOKUP(Table24757811135[[#This Row],[13. Hazard Probability]],'RA Charts'!$C$3:$G$7,MATCH(Table24757811135[[#This Row],[14. Severity / Consequence]],'RA Charts'!$C$3:$G$3,0),FALSE),"")</f>
        <v/>
      </c>
      <c r="J78" s="37"/>
      <c r="K78" s="25"/>
    </row>
    <row r="79" spans="1:11" ht="15.75" thickBot="1" x14ac:dyDescent="0.3">
      <c r="A79" s="21"/>
      <c r="B79" s="26"/>
      <c r="C79" s="10"/>
      <c r="D79" s="10"/>
      <c r="E79" s="17" t="str">
        <f>IFERROR(VLOOKUP(Table24757811135[[#This Row],[9. Hazard Probability]],'RA Charts'!$C$3:$G$7,MATCH(Table24757811135[[#This Row],[10. Severity / Consequence]],'RA Charts'!$C$3:$G$3,0),FALSE),"")</f>
        <v/>
      </c>
      <c r="F79" s="24"/>
      <c r="G79" s="10"/>
      <c r="H79" s="10"/>
      <c r="I79" s="17" t="str">
        <f>IFERROR(VLOOKUP(Table24757811135[[#This Row],[13. Hazard Probability]],'RA Charts'!$C$3:$G$7,MATCH(Table24757811135[[#This Row],[14. Severity / Consequence]],'RA Charts'!$C$3:$G$3,0),FALSE),"")</f>
        <v/>
      </c>
      <c r="J79" s="36"/>
      <c r="K79" s="25"/>
    </row>
    <row r="80" spans="1:11" ht="15.75" thickBot="1" x14ac:dyDescent="0.3">
      <c r="A80" s="21"/>
      <c r="B80" s="26"/>
      <c r="C80" s="10"/>
      <c r="D80" s="10"/>
      <c r="E80" s="17" t="str">
        <f>IFERROR(VLOOKUP(Table24757811135[[#This Row],[9. Hazard Probability]],'RA Charts'!$C$3:$G$7,MATCH(Table24757811135[[#This Row],[10. Severity / Consequence]],'RA Charts'!$C$3:$G$3,0),FALSE),"")</f>
        <v/>
      </c>
      <c r="F80" s="24"/>
      <c r="G80" s="10"/>
      <c r="H80" s="10"/>
      <c r="I80" s="17" t="str">
        <f>IFERROR(VLOOKUP(Table24757811135[[#This Row],[13. Hazard Probability]],'RA Charts'!$C$3:$G$7,MATCH(Table24757811135[[#This Row],[14. Severity / Consequence]],'RA Charts'!$C$3:$G$3,0),FALSE),"")</f>
        <v/>
      </c>
      <c r="J80" s="36"/>
      <c r="K80" s="25"/>
    </row>
    <row r="81" spans="1:11" ht="15.75" thickBot="1" x14ac:dyDescent="0.3">
      <c r="A81" s="21"/>
      <c r="B81" s="26"/>
      <c r="C81" s="10"/>
      <c r="D81" s="10"/>
      <c r="E81" s="17" t="str">
        <f>IFERROR(VLOOKUP(Table24757811135[[#This Row],[9. Hazard Probability]],'RA Charts'!$C$3:$G$7,MATCH(Table24757811135[[#This Row],[10. Severity / Consequence]],'RA Charts'!$C$3:$G$3,0),FALSE),"")</f>
        <v/>
      </c>
      <c r="F81" s="24"/>
      <c r="G81" s="10"/>
      <c r="H81" s="10"/>
      <c r="I81" s="17" t="str">
        <f>IFERROR(VLOOKUP(Table24757811135[[#This Row],[13. Hazard Probability]],'RA Charts'!$C$3:$G$7,MATCH(Table24757811135[[#This Row],[14. Severity / Consequence]],'RA Charts'!$C$3:$G$3,0),FALSE),"")</f>
        <v/>
      </c>
      <c r="J81" s="36"/>
      <c r="K81" s="25"/>
    </row>
    <row r="82" spans="1:11" ht="15.75" thickBot="1" x14ac:dyDescent="0.3">
      <c r="A82" s="21"/>
      <c r="B82" s="26"/>
      <c r="C82" s="10"/>
      <c r="D82" s="10"/>
      <c r="E82" s="17" t="str">
        <f>IFERROR(VLOOKUP(Table24757811135[[#This Row],[9. Hazard Probability]],'RA Charts'!$C$3:$G$7,MATCH(Table24757811135[[#This Row],[10. Severity / Consequence]],'RA Charts'!$C$3:$G$3,0),FALSE),"")</f>
        <v/>
      </c>
      <c r="F82" s="24"/>
      <c r="G82" s="10"/>
      <c r="H82" s="10"/>
      <c r="I82" s="17" t="str">
        <f>IFERROR(VLOOKUP(Table24757811135[[#This Row],[13. Hazard Probability]],'RA Charts'!$C$3:$G$7,MATCH(Table24757811135[[#This Row],[14. Severity / Consequence]],'RA Charts'!$C$3:$G$3,0),FALSE),"")</f>
        <v/>
      </c>
      <c r="J82" s="36"/>
      <c r="K82" s="25"/>
    </row>
    <row r="83" spans="1:11" ht="15.75" thickBot="1" x14ac:dyDescent="0.3">
      <c r="A83" s="21"/>
      <c r="B83" s="26"/>
      <c r="C83" s="10"/>
      <c r="D83" s="10"/>
      <c r="E83" s="17" t="str">
        <f>IFERROR(VLOOKUP(Table24757811135[[#This Row],[9. Hazard Probability]],'RA Charts'!$C$3:$G$7,MATCH(Table24757811135[[#This Row],[10. Severity / Consequence]],'RA Charts'!$C$3:$G$3,0),FALSE),"")</f>
        <v/>
      </c>
      <c r="F83" s="24"/>
      <c r="G83" s="10"/>
      <c r="H83" s="10"/>
      <c r="I83" s="17" t="str">
        <f>IFERROR(VLOOKUP(Table24757811135[[#This Row],[13. Hazard Probability]],'RA Charts'!$C$3:$G$7,MATCH(Table24757811135[[#This Row],[14. Severity / Consequence]],'RA Charts'!$C$3:$G$3,0),FALSE),"")</f>
        <v/>
      </c>
      <c r="J83" s="36"/>
      <c r="K83" s="25"/>
    </row>
    <row r="84" spans="1:11" ht="15.75" thickBot="1" x14ac:dyDescent="0.3">
      <c r="A84" s="21"/>
      <c r="B84" s="26"/>
      <c r="C84" s="10"/>
      <c r="D84" s="10"/>
      <c r="E84" s="17" t="str">
        <f>IFERROR(VLOOKUP(Table24757811135[[#This Row],[9. Hazard Probability]],'RA Charts'!$C$3:$G$7,MATCH(Table24757811135[[#This Row],[10. Severity / Consequence]],'RA Charts'!$C$3:$G$3,0),FALSE),"")</f>
        <v/>
      </c>
      <c r="F84" s="24"/>
      <c r="G84" s="10"/>
      <c r="H84" s="10"/>
      <c r="I84" s="17" t="str">
        <f>IFERROR(VLOOKUP(Table24757811135[[#This Row],[13. Hazard Probability]],'RA Charts'!$C$3:$G$7,MATCH(Table24757811135[[#This Row],[14. Severity / Consequence]],'RA Charts'!$C$3:$G$3,0),FALSE),"")</f>
        <v/>
      </c>
      <c r="J84" s="36"/>
      <c r="K84" s="25"/>
    </row>
    <row r="85" spans="1:11" ht="15.75" thickBot="1" x14ac:dyDescent="0.3">
      <c r="A85" s="21"/>
      <c r="B85" s="26"/>
      <c r="C85" s="10"/>
      <c r="D85" s="10"/>
      <c r="E85" s="17" t="str">
        <f>IFERROR(VLOOKUP(Table24757811135[[#This Row],[9. Hazard Probability]],'RA Charts'!$C$3:$G$7,MATCH(Table24757811135[[#This Row],[10. Severity / Consequence]],'RA Charts'!$C$3:$G$3,0),FALSE),"")</f>
        <v/>
      </c>
      <c r="F85" s="24"/>
      <c r="G85" s="10"/>
      <c r="H85" s="10"/>
      <c r="I85" s="17" t="str">
        <f>IFERROR(VLOOKUP(Table24757811135[[#This Row],[13. Hazard Probability]],'RA Charts'!$C$3:$G$7,MATCH(Table24757811135[[#This Row],[14. Severity / Consequence]],'RA Charts'!$C$3:$G$3,0),FALSE),"")</f>
        <v/>
      </c>
      <c r="J85" s="36"/>
      <c r="K85" s="25"/>
    </row>
    <row r="86" spans="1:11" ht="15.75" thickBot="1" x14ac:dyDescent="0.3">
      <c r="A86" s="21"/>
      <c r="B86" s="26"/>
      <c r="C86" s="10"/>
      <c r="D86" s="10"/>
      <c r="E86" s="17" t="str">
        <f>IFERROR(VLOOKUP(Table24757811135[[#This Row],[9. Hazard Probability]],'RA Charts'!$C$3:$G$7,MATCH(Table24757811135[[#This Row],[10. Severity / Consequence]],'RA Charts'!$C$3:$G$3,0),FALSE),"")</f>
        <v/>
      </c>
      <c r="F86" s="24"/>
      <c r="G86" s="10"/>
      <c r="H86" s="10"/>
      <c r="I86" s="17" t="str">
        <f>IFERROR(VLOOKUP(Table24757811135[[#This Row],[13. Hazard Probability]],'RA Charts'!$C$3:$G$7,MATCH(Table24757811135[[#This Row],[14. Severity / Consequence]],'RA Charts'!$C$3:$G$3,0),FALSE),"")</f>
        <v/>
      </c>
      <c r="J86" s="36"/>
      <c r="K86" s="25"/>
    </row>
    <row r="87" spans="1:11" ht="15.75" thickBot="1" x14ac:dyDescent="0.3">
      <c r="A87" s="21"/>
      <c r="B87" s="26"/>
      <c r="C87" s="10"/>
      <c r="D87" s="10"/>
      <c r="E87" s="17" t="str">
        <f>IFERROR(VLOOKUP(Table24757811135[[#This Row],[9. Hazard Probability]],'RA Charts'!$C$3:$G$7,MATCH(Table24757811135[[#This Row],[10. Severity / Consequence]],'RA Charts'!$C$3:$G$3,0),FALSE),"")</f>
        <v/>
      </c>
      <c r="F87" s="24"/>
      <c r="G87" s="10"/>
      <c r="H87" s="10"/>
      <c r="I87" s="17" t="str">
        <f>IFERROR(VLOOKUP(Table24757811135[[#This Row],[13. Hazard Probability]],'RA Charts'!$C$3:$G$7,MATCH(Table24757811135[[#This Row],[14. Severity / Consequence]],'RA Charts'!$C$3:$G$3,0),FALSE),"")</f>
        <v/>
      </c>
      <c r="J87" s="36"/>
      <c r="K87" s="25"/>
    </row>
    <row r="88" spans="1:11" ht="15.75" thickBot="1" x14ac:dyDescent="0.3">
      <c r="A88" s="21"/>
      <c r="B88" s="26"/>
      <c r="C88" s="10"/>
      <c r="D88" s="10"/>
      <c r="E88" s="17" t="str">
        <f>IFERROR(VLOOKUP(Table24757811135[[#This Row],[9. Hazard Probability]],'RA Charts'!$C$3:$G$7,MATCH(Table24757811135[[#This Row],[10. Severity / Consequence]],'RA Charts'!$C$3:$G$3,0),FALSE),"")</f>
        <v/>
      </c>
      <c r="F88" s="24"/>
      <c r="G88" s="10"/>
      <c r="H88" s="10"/>
      <c r="I88" s="17" t="str">
        <f>IFERROR(VLOOKUP(Table24757811135[[#This Row],[13. Hazard Probability]],'RA Charts'!$C$3:$G$7,MATCH(Table24757811135[[#This Row],[14. Severity / Consequence]],'RA Charts'!$C$3:$G$3,0),FALSE),"")</f>
        <v/>
      </c>
      <c r="J88" s="36"/>
      <c r="K88" s="25"/>
    </row>
    <row r="89" spans="1:11" ht="15.75" thickBot="1" x14ac:dyDescent="0.3">
      <c r="A89" s="21"/>
      <c r="B89" s="26"/>
      <c r="C89" s="10"/>
      <c r="D89" s="10"/>
      <c r="E89" s="17" t="str">
        <f>IFERROR(VLOOKUP(Table24757811135[[#This Row],[9. Hazard Probability]],'RA Charts'!$C$3:$G$7,MATCH(Table24757811135[[#This Row],[10. Severity / Consequence]],'RA Charts'!$C$3:$G$3,0),FALSE),"")</f>
        <v/>
      </c>
      <c r="F89" s="24"/>
      <c r="G89" s="10"/>
      <c r="H89" s="10"/>
      <c r="I89" s="17" t="str">
        <f>IFERROR(VLOOKUP(Table24757811135[[#This Row],[13. Hazard Probability]],'RA Charts'!$C$3:$G$7,MATCH(Table24757811135[[#This Row],[14. Severity / Consequence]],'RA Charts'!$C$3:$G$3,0),FALSE),"")</f>
        <v/>
      </c>
      <c r="J89" s="36"/>
      <c r="K89" s="25"/>
    </row>
    <row r="90" spans="1:11" ht="15.75" thickBot="1" x14ac:dyDescent="0.3">
      <c r="A90" s="21"/>
      <c r="B90" s="26"/>
      <c r="C90" s="10"/>
      <c r="D90" s="10"/>
      <c r="E90" s="17" t="str">
        <f>IFERROR(VLOOKUP(Table24757811135[[#This Row],[9. Hazard Probability]],'RA Charts'!$C$3:$G$7,MATCH(Table24757811135[[#This Row],[10. Severity / Consequence]],'RA Charts'!$C$3:$G$3,0),FALSE),"")</f>
        <v/>
      </c>
      <c r="F90" s="24"/>
      <c r="G90" s="10"/>
      <c r="H90" s="10"/>
      <c r="I90" s="17" t="str">
        <f>IFERROR(VLOOKUP(Table24757811135[[#This Row],[13. Hazard Probability]],'RA Charts'!$C$3:$G$7,MATCH(Table24757811135[[#This Row],[14. Severity / Consequence]],'RA Charts'!$C$3:$G$3,0),FALSE),"")</f>
        <v/>
      </c>
      <c r="J90" s="36"/>
      <c r="K90" s="25"/>
    </row>
    <row r="91" spans="1:11" ht="15.75" thickBot="1" x14ac:dyDescent="0.3">
      <c r="A91" s="21"/>
      <c r="B91" s="26"/>
      <c r="C91" s="10"/>
      <c r="D91" s="10"/>
      <c r="E91" s="17" t="str">
        <f>IFERROR(VLOOKUP(Table24757811135[[#This Row],[9. Hazard Probability]],'RA Charts'!$C$3:$G$7,MATCH(Table24757811135[[#This Row],[10. Severity / Consequence]],'RA Charts'!$C$3:$G$3,0),FALSE),"")</f>
        <v/>
      </c>
      <c r="F91" s="24"/>
      <c r="G91" s="10"/>
      <c r="H91" s="10"/>
      <c r="I91" s="17" t="str">
        <f>IFERROR(VLOOKUP(Table24757811135[[#This Row],[13. Hazard Probability]],'RA Charts'!$C$3:$G$7,MATCH(Table24757811135[[#This Row],[14. Severity / Consequence]],'RA Charts'!$C$3:$G$3,0),FALSE),"")</f>
        <v/>
      </c>
      <c r="J91" s="36"/>
      <c r="K91" s="25"/>
    </row>
    <row r="92" spans="1:11" ht="15.75" thickBot="1" x14ac:dyDescent="0.3">
      <c r="A92" s="21"/>
      <c r="B92" s="26"/>
      <c r="C92" s="10"/>
      <c r="D92" s="10"/>
      <c r="E92" s="17" t="str">
        <f>IFERROR(VLOOKUP(Table24757811135[[#This Row],[9. Hazard Probability]],'RA Charts'!$C$3:$G$7,MATCH(Table24757811135[[#This Row],[10. Severity / Consequence]],'RA Charts'!$C$3:$G$3,0),FALSE),"")</f>
        <v/>
      </c>
      <c r="F92" s="24"/>
      <c r="G92" s="10"/>
      <c r="H92" s="10"/>
      <c r="I92" s="17" t="str">
        <f>IFERROR(VLOOKUP(Table24757811135[[#This Row],[13. Hazard Probability]],'RA Charts'!$C$3:$G$7,MATCH(Table24757811135[[#This Row],[14. Severity / Consequence]],'RA Charts'!$C$3:$G$3,0),FALSE),"")</f>
        <v/>
      </c>
      <c r="J92" s="36"/>
      <c r="K92" s="25"/>
    </row>
    <row r="93" spans="1:11" ht="15.75" thickBot="1" x14ac:dyDescent="0.3">
      <c r="A93" s="21"/>
      <c r="B93" s="26"/>
      <c r="C93" s="10"/>
      <c r="D93" s="10"/>
      <c r="E93" s="17" t="str">
        <f>IFERROR(VLOOKUP(Table24757811135[[#This Row],[9. Hazard Probability]],'RA Charts'!$C$3:$G$7,MATCH(Table24757811135[[#This Row],[10. Severity / Consequence]],'RA Charts'!$C$3:$G$3,0),FALSE),"")</f>
        <v/>
      </c>
      <c r="F93" s="24"/>
      <c r="G93" s="10"/>
      <c r="H93" s="10"/>
      <c r="I93" s="17" t="str">
        <f>IFERROR(VLOOKUP(Table24757811135[[#This Row],[13. Hazard Probability]],'RA Charts'!$C$3:$G$7,MATCH(Table24757811135[[#This Row],[14. Severity / Consequence]],'RA Charts'!$C$3:$G$3,0),FALSE),"")</f>
        <v/>
      </c>
      <c r="J93" s="36"/>
      <c r="K93" s="25"/>
    </row>
    <row r="94" spans="1:11" ht="15.75" thickBot="1" x14ac:dyDescent="0.3">
      <c r="A94" s="21"/>
      <c r="B94" s="26"/>
      <c r="C94" s="10"/>
      <c r="D94" s="10"/>
      <c r="E94" s="17" t="str">
        <f>IFERROR(VLOOKUP(Table24757811135[[#This Row],[9. Hazard Probability]],'RA Charts'!$C$3:$G$7,MATCH(Table24757811135[[#This Row],[10. Severity / Consequence]],'RA Charts'!$C$3:$G$3,0),FALSE),"")</f>
        <v/>
      </c>
      <c r="F94" s="24"/>
      <c r="G94" s="10"/>
      <c r="H94" s="10"/>
      <c r="I94" s="17" t="str">
        <f>IFERROR(VLOOKUP(Table24757811135[[#This Row],[13. Hazard Probability]],'RA Charts'!$C$3:$G$7,MATCH(Table24757811135[[#This Row],[14. Severity / Consequence]],'RA Charts'!$C$3:$G$3,0),FALSE),"")</f>
        <v/>
      </c>
      <c r="J94" s="36"/>
      <c r="K94" s="25"/>
    </row>
    <row r="95" spans="1:11" ht="15.75" thickBot="1" x14ac:dyDescent="0.3">
      <c r="A95" s="21"/>
      <c r="B95" s="26"/>
      <c r="C95" s="10"/>
      <c r="D95" s="10"/>
      <c r="E95" s="17" t="str">
        <f>IFERROR(VLOOKUP(Table24757811135[[#This Row],[9. Hazard Probability]],'RA Charts'!$C$3:$G$7,MATCH(Table24757811135[[#This Row],[10. Severity / Consequence]],'RA Charts'!$C$3:$G$3,0),FALSE),"")</f>
        <v/>
      </c>
      <c r="F95" s="24"/>
      <c r="G95" s="10"/>
      <c r="H95" s="10"/>
      <c r="I95" s="17" t="str">
        <f>IFERROR(VLOOKUP(Table24757811135[[#This Row],[13. Hazard Probability]],'RA Charts'!$C$3:$G$7,MATCH(Table24757811135[[#This Row],[14. Severity / Consequence]],'RA Charts'!$C$3:$G$3,0),FALSE),"")</f>
        <v/>
      </c>
      <c r="J95" s="36"/>
      <c r="K95" s="25"/>
    </row>
    <row r="96" spans="1:11" ht="15.75" thickBot="1" x14ac:dyDescent="0.3">
      <c r="A96" s="21"/>
      <c r="B96" s="26"/>
      <c r="C96" s="10"/>
      <c r="D96" s="10"/>
      <c r="E96" s="17" t="str">
        <f>IFERROR(VLOOKUP(Table24757811135[[#This Row],[9. Hazard Probability]],'RA Charts'!$C$3:$G$7,MATCH(Table24757811135[[#This Row],[10. Severity / Consequence]],'RA Charts'!$C$3:$G$3,0),FALSE),"")</f>
        <v/>
      </c>
      <c r="F96" s="24"/>
      <c r="G96" s="10"/>
      <c r="H96" s="10"/>
      <c r="I96" s="17" t="str">
        <f>IFERROR(VLOOKUP(Table24757811135[[#This Row],[13. Hazard Probability]],'RA Charts'!$C$3:$G$7,MATCH(Table24757811135[[#This Row],[14. Severity / Consequence]],'RA Charts'!$C$3:$G$3,0),FALSE),"")</f>
        <v/>
      </c>
      <c r="J96" s="36"/>
      <c r="K96" s="25"/>
    </row>
    <row r="97" spans="1:11" ht="15.75" thickBot="1" x14ac:dyDescent="0.3">
      <c r="A97" s="21"/>
      <c r="B97" s="26"/>
      <c r="C97" s="10"/>
      <c r="D97" s="10"/>
      <c r="E97" s="17" t="str">
        <f>IFERROR(VLOOKUP(Table24757811135[[#This Row],[9. Hazard Probability]],'RA Charts'!$C$3:$G$7,MATCH(Table24757811135[[#This Row],[10. Severity / Consequence]],'RA Charts'!$C$3:$G$3,0),FALSE),"")</f>
        <v/>
      </c>
      <c r="F97" s="24"/>
      <c r="G97" s="10"/>
      <c r="H97" s="10"/>
      <c r="I97" s="17" t="str">
        <f>IFERROR(VLOOKUP(Table24757811135[[#This Row],[13. Hazard Probability]],'RA Charts'!$C$3:$G$7,MATCH(Table24757811135[[#This Row],[14. Severity / Consequence]],'RA Charts'!$C$3:$G$3,0),FALSE),"")</f>
        <v/>
      </c>
      <c r="J97" s="36"/>
      <c r="K97" s="25"/>
    </row>
    <row r="98" spans="1:11" ht="15.75" thickBot="1" x14ac:dyDescent="0.3">
      <c r="A98" s="21"/>
      <c r="B98" s="26"/>
      <c r="C98" s="10"/>
      <c r="D98" s="10"/>
      <c r="E98" s="17" t="str">
        <f>IFERROR(VLOOKUP(Table24757811135[[#This Row],[9. Hazard Probability]],'RA Charts'!$C$3:$G$7,MATCH(Table24757811135[[#This Row],[10. Severity / Consequence]],'RA Charts'!$C$3:$G$3,0),FALSE),"")</f>
        <v/>
      </c>
      <c r="F98" s="24"/>
      <c r="G98" s="10"/>
      <c r="H98" s="10"/>
      <c r="I98" s="17" t="str">
        <f>IFERROR(VLOOKUP(Table24757811135[[#This Row],[13. Hazard Probability]],'RA Charts'!$C$3:$G$7,MATCH(Table24757811135[[#This Row],[14. Severity / Consequence]],'RA Charts'!$C$3:$G$3,0),FALSE),"")</f>
        <v/>
      </c>
      <c r="J98" s="36"/>
      <c r="K98" s="25"/>
    </row>
    <row r="99" spans="1:11" ht="15.75" thickBot="1" x14ac:dyDescent="0.3">
      <c r="A99" s="21"/>
      <c r="B99" s="26"/>
      <c r="C99" s="10"/>
      <c r="D99" s="10"/>
      <c r="E99" s="17" t="str">
        <f>IFERROR(VLOOKUP(Table24757811135[[#This Row],[9. Hazard Probability]],'RA Charts'!$C$3:$G$7,MATCH(Table24757811135[[#This Row],[10. Severity / Consequence]],'RA Charts'!$C$3:$G$3,0),FALSE),"")</f>
        <v/>
      </c>
      <c r="F99" s="24"/>
      <c r="G99" s="10"/>
      <c r="H99" s="10"/>
      <c r="I99" s="17" t="str">
        <f>IFERROR(VLOOKUP(Table24757811135[[#This Row],[13. Hazard Probability]],'RA Charts'!$C$3:$G$7,MATCH(Table24757811135[[#This Row],[14. Severity / Consequence]],'RA Charts'!$C$3:$G$3,0),FALSE),"")</f>
        <v/>
      </c>
      <c r="J99" s="36"/>
      <c r="K99" s="25"/>
    </row>
    <row r="100" spans="1:11" ht="15.75" thickBot="1" x14ac:dyDescent="0.3">
      <c r="A100" s="38"/>
      <c r="B100" s="39"/>
      <c r="C100" s="40"/>
      <c r="D100" s="40"/>
      <c r="E100" s="41" t="str">
        <f>IFERROR(VLOOKUP(Table24757811135[[#This Row],[9. Hazard Probability]],'RA Charts'!$C$3:$G$7,MATCH(Table24757811135[[#This Row],[10. Severity / Consequence]],'RA Charts'!$C$3:$G$3,0),FALSE),"")</f>
        <v/>
      </c>
      <c r="F100" s="42"/>
      <c r="G100" s="40"/>
      <c r="H100" s="40"/>
      <c r="I100" s="41" t="str">
        <f>IFERROR(VLOOKUP(Table24757811135[[#This Row],[13. Hazard Probability]],'RA Charts'!$C$3:$G$7,MATCH(Table24757811135[[#This Row],[14. Severity / Consequence]],'RA Charts'!$C$3:$G$3,0),FALSE),"")</f>
        <v/>
      </c>
      <c r="J100" s="36"/>
      <c r="K100" s="25"/>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 I9:J9 I12:J15 E12:E15 E17:E78 I18:J78">
    <cfRule type="cellIs" dxfId="140" priority="238" operator="equal">
      <formula>"Negligible"</formula>
    </cfRule>
    <cfRule type="cellIs" dxfId="139" priority="239" operator="equal">
      <formula>"Minor"</formula>
    </cfRule>
    <cfRule type="cellIs" dxfId="138" priority="240" operator="equal">
      <formula>"Moderate"</formula>
    </cfRule>
    <cfRule type="cellIs" dxfId="137" priority="241" operator="equal">
      <formula>"Serious"</formula>
    </cfRule>
    <cfRule type="cellIs" dxfId="136" priority="242" operator="equal">
      <formula>"Critical"</formula>
    </cfRule>
  </conditionalFormatting>
  <conditionalFormatting sqref="I9 E9 E12:E15 I12:I15 I18:I78 E17:E78">
    <cfRule type="cellIs" dxfId="135" priority="171" operator="equal">
      <formula>"Negligible (5)"</formula>
    </cfRule>
    <cfRule type="cellIs" dxfId="134" priority="172" operator="equal">
      <formula>"Moderate (3)"</formula>
    </cfRule>
    <cfRule type="cellIs" dxfId="133" priority="174" operator="equal">
      <formula>"Minor (4)"</formula>
    </cfRule>
    <cfRule type="cellIs" dxfId="132" priority="175" operator="equal">
      <formula>"Serious (2)"</formula>
    </cfRule>
    <cfRule type="cellIs" dxfId="131" priority="176" operator="equal">
      <formula>"Critical (1)"</formula>
    </cfRule>
  </conditionalFormatting>
  <conditionalFormatting sqref="I9">
    <cfRule type="cellIs" dxfId="130" priority="166" operator="equal">
      <formula>"Negligible"</formula>
    </cfRule>
    <cfRule type="cellIs" dxfId="129" priority="167" operator="equal">
      <formula>"Minor"</formula>
    </cfRule>
    <cfRule type="cellIs" dxfId="128" priority="168" operator="equal">
      <formula>"Moderate"</formula>
    </cfRule>
    <cfRule type="cellIs" dxfId="127" priority="169" operator="equal">
      <formula>"Serious"</formula>
    </cfRule>
    <cfRule type="cellIs" dxfId="126" priority="170" operator="equal">
      <formula>"Critical"</formula>
    </cfRule>
  </conditionalFormatting>
  <conditionalFormatting sqref="E97:E100 I97:I100">
    <cfRule type="cellIs" dxfId="125" priority="91" operator="equal">
      <formula>"Negligible (5)"</formula>
    </cfRule>
    <cfRule type="cellIs" dxfId="124" priority="92" operator="equal">
      <formula>"Moderate (3)"</formula>
    </cfRule>
    <cfRule type="cellIs" dxfId="123" priority="93" operator="equal">
      <formula>"Minor (4)"</formula>
    </cfRule>
    <cfRule type="cellIs" dxfId="122" priority="94" operator="equal">
      <formula>"Serious (2)"</formula>
    </cfRule>
    <cfRule type="cellIs" dxfId="121" priority="95" operator="equal">
      <formula>"Critical (1)"</formula>
    </cfRule>
  </conditionalFormatting>
  <conditionalFormatting sqref="I79:J82 E79:E82">
    <cfRule type="cellIs" dxfId="120" priority="161" operator="equal">
      <formula>"Negligible"</formula>
    </cfRule>
    <cfRule type="cellIs" dxfId="119" priority="162" operator="equal">
      <formula>"Minor"</formula>
    </cfRule>
    <cfRule type="cellIs" dxfId="118" priority="163" operator="equal">
      <formula>"Moderate"</formula>
    </cfRule>
    <cfRule type="cellIs" dxfId="117" priority="164" operator="equal">
      <formula>"Serious"</formula>
    </cfRule>
    <cfRule type="cellIs" dxfId="116" priority="165" operator="equal">
      <formula>"Critical"</formula>
    </cfRule>
  </conditionalFormatting>
  <conditionalFormatting sqref="I79:I82">
    <cfRule type="cellIs" dxfId="115" priority="156" operator="equal">
      <formula>"Negligible"</formula>
    </cfRule>
    <cfRule type="cellIs" dxfId="114" priority="157" operator="equal">
      <formula>"Minor"</formula>
    </cfRule>
    <cfRule type="cellIs" dxfId="113" priority="158" operator="equal">
      <formula>"Moderate"</formula>
    </cfRule>
    <cfRule type="cellIs" dxfId="112" priority="159" operator="equal">
      <formula>"Serious"</formula>
    </cfRule>
    <cfRule type="cellIs" dxfId="111" priority="160" operator="equal">
      <formula>"Critical"</formula>
    </cfRule>
  </conditionalFormatting>
  <conditionalFormatting sqref="E79:E82 I79:I82">
    <cfRule type="cellIs" dxfId="110" priority="151" operator="equal">
      <formula>"Negligible (5)"</formula>
    </cfRule>
    <cfRule type="cellIs" dxfId="109" priority="152" operator="equal">
      <formula>"Moderate (3)"</formula>
    </cfRule>
    <cfRule type="cellIs" dxfId="108" priority="153" operator="equal">
      <formula>"Minor (4)"</formula>
    </cfRule>
    <cfRule type="cellIs" dxfId="107" priority="154" operator="equal">
      <formula>"Serious (2)"</formula>
    </cfRule>
    <cfRule type="cellIs" dxfId="106" priority="155" operator="equal">
      <formula>"Critical (1)"</formula>
    </cfRule>
  </conditionalFormatting>
  <conditionalFormatting sqref="I83:J87 E83:E87">
    <cfRule type="cellIs" dxfId="105" priority="146" operator="equal">
      <formula>"Negligible"</formula>
    </cfRule>
    <cfRule type="cellIs" dxfId="104" priority="147" operator="equal">
      <formula>"Minor"</formula>
    </cfRule>
    <cfRule type="cellIs" dxfId="103" priority="148" operator="equal">
      <formula>"Moderate"</formula>
    </cfRule>
    <cfRule type="cellIs" dxfId="102" priority="149" operator="equal">
      <formula>"Serious"</formula>
    </cfRule>
    <cfRule type="cellIs" dxfId="101" priority="150" operator="equal">
      <formula>"Critical"</formula>
    </cfRule>
  </conditionalFormatting>
  <conditionalFormatting sqref="I83:I87">
    <cfRule type="cellIs" dxfId="100" priority="141" operator="equal">
      <formula>"Negligible"</formula>
    </cfRule>
    <cfRule type="cellIs" dxfId="99" priority="142" operator="equal">
      <formula>"Minor"</formula>
    </cfRule>
    <cfRule type="cellIs" dxfId="98" priority="143" operator="equal">
      <formula>"Moderate"</formula>
    </cfRule>
    <cfRule type="cellIs" dxfId="97" priority="144" operator="equal">
      <formula>"Serious"</formula>
    </cfRule>
    <cfRule type="cellIs" dxfId="96" priority="145" operator="equal">
      <formula>"Critical"</formula>
    </cfRule>
  </conditionalFormatting>
  <conditionalFormatting sqref="E83:E87 I83:I87">
    <cfRule type="cellIs" dxfId="95" priority="136" operator="equal">
      <formula>"Negligible (5)"</formula>
    </cfRule>
    <cfRule type="cellIs" dxfId="94" priority="137" operator="equal">
      <formula>"Moderate (3)"</formula>
    </cfRule>
    <cfRule type="cellIs" dxfId="93" priority="138" operator="equal">
      <formula>"Minor (4)"</formula>
    </cfRule>
    <cfRule type="cellIs" dxfId="92" priority="139" operator="equal">
      <formula>"Serious (2)"</formula>
    </cfRule>
    <cfRule type="cellIs" dxfId="91" priority="140" operator="equal">
      <formula>"Critical (1)"</formula>
    </cfRule>
  </conditionalFormatting>
  <conditionalFormatting sqref="I88:J91 E88:E91">
    <cfRule type="cellIs" dxfId="90" priority="131" operator="equal">
      <formula>"Negligible"</formula>
    </cfRule>
    <cfRule type="cellIs" dxfId="89" priority="132" operator="equal">
      <formula>"Minor"</formula>
    </cfRule>
    <cfRule type="cellIs" dxfId="88" priority="133" operator="equal">
      <formula>"Moderate"</formula>
    </cfRule>
    <cfRule type="cellIs" dxfId="87" priority="134" operator="equal">
      <formula>"Serious"</formula>
    </cfRule>
    <cfRule type="cellIs" dxfId="86" priority="135" operator="equal">
      <formula>"Critical"</formula>
    </cfRule>
  </conditionalFormatting>
  <conditionalFormatting sqref="I88:I91">
    <cfRule type="cellIs" dxfId="85" priority="126" operator="equal">
      <formula>"Negligible"</formula>
    </cfRule>
    <cfRule type="cellIs" dxfId="84" priority="127" operator="equal">
      <formula>"Minor"</formula>
    </cfRule>
    <cfRule type="cellIs" dxfId="83" priority="128" operator="equal">
      <formula>"Moderate"</formula>
    </cfRule>
    <cfRule type="cellIs" dxfId="82" priority="129" operator="equal">
      <formula>"Serious"</formula>
    </cfRule>
    <cfRule type="cellIs" dxfId="81" priority="130" operator="equal">
      <formula>"Critical"</formula>
    </cfRule>
  </conditionalFormatting>
  <conditionalFormatting sqref="E88:E91 I88:I91">
    <cfRule type="cellIs" dxfId="80" priority="121" operator="equal">
      <formula>"Negligible (5)"</formula>
    </cfRule>
    <cfRule type="cellIs" dxfId="79" priority="122" operator="equal">
      <formula>"Moderate (3)"</formula>
    </cfRule>
    <cfRule type="cellIs" dxfId="78" priority="123" operator="equal">
      <formula>"Minor (4)"</formula>
    </cfRule>
    <cfRule type="cellIs" dxfId="77" priority="124" operator="equal">
      <formula>"Serious (2)"</formula>
    </cfRule>
    <cfRule type="cellIs" dxfId="76" priority="125" operator="equal">
      <formula>"Critical (1)"</formula>
    </cfRule>
  </conditionalFormatting>
  <conditionalFormatting sqref="I92:J96 E92:E96">
    <cfRule type="cellIs" dxfId="75" priority="116" operator="equal">
      <formula>"Negligible"</formula>
    </cfRule>
    <cfRule type="cellIs" dxfId="74" priority="117" operator="equal">
      <formula>"Minor"</formula>
    </cfRule>
    <cfRule type="cellIs" dxfId="73" priority="118" operator="equal">
      <formula>"Moderate"</formula>
    </cfRule>
    <cfRule type="cellIs" dxfId="72" priority="119" operator="equal">
      <formula>"Serious"</formula>
    </cfRule>
    <cfRule type="cellIs" dxfId="71" priority="120" operator="equal">
      <formula>"Critical"</formula>
    </cfRule>
  </conditionalFormatting>
  <conditionalFormatting sqref="I92:I96">
    <cfRule type="cellIs" dxfId="70" priority="111" operator="equal">
      <formula>"Negligible"</formula>
    </cfRule>
    <cfRule type="cellIs" dxfId="69" priority="112" operator="equal">
      <formula>"Minor"</formula>
    </cfRule>
    <cfRule type="cellIs" dxfId="68" priority="113" operator="equal">
      <formula>"Moderate"</formula>
    </cfRule>
    <cfRule type="cellIs" dxfId="67" priority="114" operator="equal">
      <formula>"Serious"</formula>
    </cfRule>
    <cfRule type="cellIs" dxfId="66" priority="115" operator="equal">
      <formula>"Critical"</formula>
    </cfRule>
  </conditionalFormatting>
  <conditionalFormatting sqref="E92:E96 I92:I96">
    <cfRule type="cellIs" dxfId="65" priority="106" operator="equal">
      <formula>"Negligible (5)"</formula>
    </cfRule>
    <cfRule type="cellIs" dxfId="64" priority="107" operator="equal">
      <formula>"Moderate (3)"</formula>
    </cfRule>
    <cfRule type="cellIs" dxfId="63" priority="108" operator="equal">
      <formula>"Minor (4)"</formula>
    </cfRule>
    <cfRule type="cellIs" dxfId="62" priority="109" operator="equal">
      <formula>"Serious (2)"</formula>
    </cfRule>
    <cfRule type="cellIs" dxfId="61" priority="110" operator="equal">
      <formula>"Critical (1)"</formula>
    </cfRule>
  </conditionalFormatting>
  <conditionalFormatting sqref="I97:J100 E97:E100">
    <cfRule type="cellIs" dxfId="60" priority="101" operator="equal">
      <formula>"Negligible"</formula>
    </cfRule>
    <cfRule type="cellIs" dxfId="59" priority="102" operator="equal">
      <formula>"Minor"</formula>
    </cfRule>
    <cfRule type="cellIs" dxfId="58" priority="103" operator="equal">
      <formula>"Moderate"</formula>
    </cfRule>
    <cfRule type="cellIs" dxfId="57" priority="104" operator="equal">
      <formula>"Serious"</formula>
    </cfRule>
    <cfRule type="cellIs" dxfId="56" priority="105" operator="equal">
      <formula>"Critical"</formula>
    </cfRule>
  </conditionalFormatting>
  <conditionalFormatting sqref="I97:I100">
    <cfRule type="cellIs" dxfId="55" priority="96" operator="equal">
      <formula>"Negligible"</formula>
    </cfRule>
    <cfRule type="cellIs" dxfId="54" priority="97" operator="equal">
      <formula>"Minor"</formula>
    </cfRule>
    <cfRule type="cellIs" dxfId="53" priority="98" operator="equal">
      <formula>"Moderate"</formula>
    </cfRule>
    <cfRule type="cellIs" dxfId="52" priority="99" operator="equal">
      <formula>"Serious"</formula>
    </cfRule>
    <cfRule type="cellIs" dxfId="51" priority="100" operator="equal">
      <formula>"Critical"</formula>
    </cfRule>
  </conditionalFormatting>
  <conditionalFormatting sqref="I16 E16">
    <cfRule type="cellIs" dxfId="50" priority="81" operator="equal">
      <formula>"Negligible (5)"</formula>
    </cfRule>
    <cfRule type="cellIs" dxfId="49" priority="82" operator="equal">
      <formula>"Moderate (3)"</formula>
    </cfRule>
    <cfRule type="cellIs" dxfId="48" priority="83" operator="equal">
      <formula>"Minor (4)"</formula>
    </cfRule>
    <cfRule type="cellIs" dxfId="47" priority="84" operator="equal">
      <formula>"Serious (2)"</formula>
    </cfRule>
    <cfRule type="cellIs" dxfId="46" priority="85" operator="equal">
      <formula>"Critical (1)"</formula>
    </cfRule>
  </conditionalFormatting>
  <conditionalFormatting sqref="E16 I16:J16">
    <cfRule type="cellIs" dxfId="45" priority="86" operator="equal">
      <formula>"Negligible"</formula>
    </cfRule>
    <cfRule type="cellIs" dxfId="44" priority="87" operator="equal">
      <formula>"Minor"</formula>
    </cfRule>
    <cfRule type="cellIs" dxfId="43" priority="88" operator="equal">
      <formula>"Moderate"</formula>
    </cfRule>
    <cfRule type="cellIs" dxfId="42" priority="89" operator="equal">
      <formula>"Serious"</formula>
    </cfRule>
    <cfRule type="cellIs" dxfId="41" priority="90" operator="equal">
      <formula>"Critical"</formula>
    </cfRule>
  </conditionalFormatting>
  <conditionalFormatting sqref="I10">
    <cfRule type="cellIs" dxfId="40" priority="11" operator="equal">
      <formula>"Negligible"</formula>
    </cfRule>
    <cfRule type="cellIs" dxfId="39" priority="12" operator="equal">
      <formula>"Minor"</formula>
    </cfRule>
    <cfRule type="cellIs" dxfId="38" priority="13" operator="equal">
      <formula>"Moderate"</formula>
    </cfRule>
    <cfRule type="cellIs" dxfId="37" priority="14" operator="equal">
      <formula>"Serious"</formula>
    </cfRule>
    <cfRule type="cellIs" dxfId="36" priority="15" operator="equal">
      <formula>"Critical"</formula>
    </cfRule>
  </conditionalFormatting>
  <conditionalFormatting sqref="E10 I10:J10">
    <cfRule type="cellIs" dxfId="35" priority="21" operator="equal">
      <formula>"Negligible"</formula>
    </cfRule>
    <cfRule type="cellIs" dxfId="34" priority="22" operator="equal">
      <formula>"Minor"</formula>
    </cfRule>
    <cfRule type="cellIs" dxfId="33" priority="23" operator="equal">
      <formula>"Moderate"</formula>
    </cfRule>
    <cfRule type="cellIs" dxfId="32" priority="24" operator="equal">
      <formula>"Serious"</formula>
    </cfRule>
    <cfRule type="cellIs" dxfId="31" priority="25" operator="equal">
      <formula>"Critical"</formula>
    </cfRule>
  </conditionalFormatting>
  <conditionalFormatting sqref="I10 E10">
    <cfRule type="cellIs" dxfId="30" priority="16" operator="equal">
      <formula>"Negligible (5)"</formula>
    </cfRule>
    <cfRule type="cellIs" dxfId="29" priority="17" operator="equal">
      <formula>"Moderate (3)"</formula>
    </cfRule>
    <cfRule type="cellIs" dxfId="28" priority="18" operator="equal">
      <formula>"Minor (4)"</formula>
    </cfRule>
    <cfRule type="cellIs" dxfId="27" priority="19" operator="equal">
      <formula>"Serious (2)"</formula>
    </cfRule>
    <cfRule type="cellIs" dxfId="26" priority="20" operator="equal">
      <formula>"Critical (1)"</formula>
    </cfRule>
  </conditionalFormatting>
  <conditionalFormatting sqref="I17">
    <cfRule type="cellIs" dxfId="9" priority="1" operator="equal">
      <formula>"Negligible (5)"</formula>
    </cfRule>
    <cfRule type="cellIs" dxfId="8" priority="2" operator="equal">
      <formula>"Moderate (3)"</formula>
    </cfRule>
    <cfRule type="cellIs" dxfId="7" priority="3" operator="equal">
      <formula>"Minor (4)"</formula>
    </cfRule>
    <cfRule type="cellIs" dxfId="6" priority="4" operator="equal">
      <formula>"Serious (2)"</formula>
    </cfRule>
    <cfRule type="cellIs" dxfId="5" priority="5" operator="equal">
      <formula>"Critical (1)"</formula>
    </cfRule>
  </conditionalFormatting>
  <conditionalFormatting sqref="I17:J17">
    <cfRule type="cellIs" dxfId="4" priority="6" operator="equal">
      <formula>"Negligible"</formula>
    </cfRule>
    <cfRule type="cellIs" dxfId="3" priority="7" operator="equal">
      <formula>"Minor"</formula>
    </cfRule>
    <cfRule type="cellIs" dxfId="2" priority="8" operator="equal">
      <formula>"Moderate"</formula>
    </cfRule>
    <cfRule type="cellIs" dxfId="1" priority="9" operator="equal">
      <formula>"Serious"</formula>
    </cfRule>
    <cfRule type="cellIs" dxfId="0" priority="10" operator="equal">
      <formula>"Critical"</formula>
    </cfRule>
  </conditionalFormatting>
  <dataValidations xWindow="1509" yWindow="654" count="7">
    <dataValidation allowBlank="1" showInputMessage="1" sqref="F7:G7 H3 H1 E1:E4 L1:XFD8 C8:J8"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16:B1048576 B9:B10 B12:B14" xr:uid="{00000000-0002-0000-0000-000002000000}">
      <formula1>#REF!</formula1>
    </dataValidation>
    <dataValidation allowBlank="1" showInputMessage="1" showErrorMessage="1" prompt="List the Tasks that will be implemented to achieve the objective." sqref="B15 A9:A10 A12:A100" xr:uid="{00000000-0002-0000-0000-000003000000}"/>
    <dataValidation type="list" allowBlank="1" showInputMessage="1" showErrorMessage="1" prompt="Is this Risk necessary?" sqref="J9:J10 J12:J100" xr:uid="{00000000-0002-0000-0000-000004000000}">
      <formula1>"Yes,No"</formula1>
    </dataValidation>
    <dataValidation allowBlank="1" showInputMessage="1" showErrorMessage="1" prompt="Actions that will change the probability and / or the consequence" sqref="F12:F100" xr:uid="{00000000-0002-0000-0000-000005000000}"/>
    <dataValidation allowBlank="1" showInputMessage="1" showErrorMessage="1" prompt="Assigned Risk Level" sqref="E9:E10 E12:E100 I9:I10 I12:I100" xr:uid="{00000000-0002-0000-0000-000006000000}"/>
  </dataValidations>
  <pageMargins left="0.25" right="0.25" top="0.5" bottom="0.5" header="0.3" footer="0.3"/>
  <pageSetup scale="61"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1509" yWindow="654" count="2">
        <x14:dataValidation type="list" allowBlank="1" showInputMessage="1" showErrorMessage="1" error="Select from list" prompt="This is the likelihood that potential consequences will occur." xr:uid="{00000000-0002-0000-0000-000007000000}">
          <x14:formula1>
            <xm:f>'RA Charts'!$C$4:$C$7</xm:f>
          </x14:formula1>
          <xm:sqref>C9:C10 C12:C100 G9:G10 G12:G100</xm:sqref>
        </x14:dataValidation>
        <x14:dataValidation type="list" allowBlank="1" showInputMessage="1" showErrorMessage="1" error="Select one from list" prompt="An event's potential consequences measured in terms of degree." xr:uid="{00000000-0002-0000-0000-000008000000}">
          <x14:formula1>
            <xm:f>'RA Charts'!$D$3:$G$3</xm:f>
          </x14:formula1>
          <xm:sqref>D9:D10 D12:D100 H9:H10 H12:H100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4"/>
  <sheetViews>
    <sheetView topLeftCell="A13" zoomScale="160" zoomScaleNormal="160" workbookViewId="0">
      <selection activeCell="B47" sqref="B47"/>
    </sheetView>
  </sheetViews>
  <sheetFormatPr defaultRowHeight="15" x14ac:dyDescent="0.25"/>
  <cols>
    <col min="1" max="1" width="13.28515625" style="19" customWidth="1"/>
    <col min="2" max="2" width="110.42578125" style="18" bestFit="1" customWidth="1"/>
    <col min="6" max="6" width="128.140625" bestFit="1" customWidth="1"/>
  </cols>
  <sheetData>
    <row r="1" spans="1:2" ht="30" x14ac:dyDescent="0.25">
      <c r="B1" s="20" t="s">
        <v>25</v>
      </c>
    </row>
    <row r="3" spans="1:2" x14ac:dyDescent="0.25">
      <c r="A3" s="19" t="s">
        <v>26</v>
      </c>
      <c r="B3" s="18" t="s">
        <v>27</v>
      </c>
    </row>
    <row r="4" spans="1:2" x14ac:dyDescent="0.25">
      <c r="A4" s="19" t="s">
        <v>28</v>
      </c>
      <c r="B4" s="18" t="s">
        <v>29</v>
      </c>
    </row>
    <row r="5" spans="1:2" x14ac:dyDescent="0.25">
      <c r="A5" s="19" t="s">
        <v>30</v>
      </c>
      <c r="B5" s="18" t="s">
        <v>31</v>
      </c>
    </row>
    <row r="6" spans="1:2" x14ac:dyDescent="0.25">
      <c r="A6" s="19" t="s">
        <v>32</v>
      </c>
      <c r="B6" s="18" t="s">
        <v>33</v>
      </c>
    </row>
    <row r="7" spans="1:2" x14ac:dyDescent="0.25">
      <c r="A7" s="19" t="s">
        <v>34</v>
      </c>
      <c r="B7" s="18" t="s">
        <v>35</v>
      </c>
    </row>
    <row r="8" spans="1:2" ht="45" x14ac:dyDescent="0.25">
      <c r="A8" s="19" t="s">
        <v>36</v>
      </c>
      <c r="B8" s="18" t="s">
        <v>37</v>
      </c>
    </row>
    <row r="9" spans="1:2" x14ac:dyDescent="0.25">
      <c r="B9" s="18" t="s">
        <v>38</v>
      </c>
    </row>
    <row r="10" spans="1:2" x14ac:dyDescent="0.25">
      <c r="A10" s="19" t="s">
        <v>39</v>
      </c>
      <c r="B10" s="18" t="s">
        <v>40</v>
      </c>
    </row>
    <row r="11" spans="1:2" x14ac:dyDescent="0.25">
      <c r="A11" s="19" t="s">
        <v>41</v>
      </c>
      <c r="B11" s="18" t="s">
        <v>42</v>
      </c>
    </row>
    <row r="12" spans="1:2" x14ac:dyDescent="0.25">
      <c r="A12" s="19" t="s">
        <v>43</v>
      </c>
      <c r="B12" s="18" t="s">
        <v>44</v>
      </c>
    </row>
    <row r="13" spans="1:2" x14ac:dyDescent="0.25">
      <c r="A13" s="19" t="s">
        <v>45</v>
      </c>
      <c r="B13" s="18" t="s">
        <v>46</v>
      </c>
    </row>
    <row r="14" spans="1:2" ht="15.75" customHeight="1" x14ac:dyDescent="0.25">
      <c r="A14" s="19" t="s">
        <v>47</v>
      </c>
      <c r="B14" s="18" t="s">
        <v>48</v>
      </c>
    </row>
    <row r="15" spans="1:2" x14ac:dyDescent="0.25">
      <c r="B15" s="18" t="s">
        <v>49</v>
      </c>
    </row>
    <row r="16" spans="1:2" ht="29.25" customHeight="1" x14ac:dyDescent="0.25">
      <c r="A16" s="19" t="s">
        <v>50</v>
      </c>
      <c r="B16" s="18" t="s">
        <v>51</v>
      </c>
    </row>
    <row r="17" spans="1:2" x14ac:dyDescent="0.25">
      <c r="B17" s="18" t="s">
        <v>52</v>
      </c>
    </row>
    <row r="18" spans="1:2" x14ac:dyDescent="0.25">
      <c r="A18" s="19" t="s">
        <v>53</v>
      </c>
      <c r="B18" s="18" t="s">
        <v>54</v>
      </c>
    </row>
    <row r="19" spans="1:2" x14ac:dyDescent="0.25">
      <c r="A19" s="19" t="s">
        <v>55</v>
      </c>
      <c r="B19" s="18" t="s">
        <v>56</v>
      </c>
    </row>
    <row r="20" spans="1:2" ht="30" x14ac:dyDescent="0.25">
      <c r="A20" s="19" t="s">
        <v>57</v>
      </c>
      <c r="B20" s="18" t="s">
        <v>58</v>
      </c>
    </row>
    <row r="21" spans="1:2" ht="45" x14ac:dyDescent="0.25">
      <c r="A21" s="19" t="s">
        <v>59</v>
      </c>
      <c r="B21" s="18" t="s">
        <v>60</v>
      </c>
    </row>
    <row r="22" spans="1:2" x14ac:dyDescent="0.25">
      <c r="A22" s="19" t="s">
        <v>61</v>
      </c>
      <c r="B22" s="18" t="s">
        <v>62</v>
      </c>
    </row>
    <row r="26" spans="1:2" x14ac:dyDescent="0.25">
      <c r="A26" s="22" t="s">
        <v>63</v>
      </c>
    </row>
    <row r="27" spans="1:2" ht="30" x14ac:dyDescent="0.25">
      <c r="A27" s="19" t="s">
        <v>64</v>
      </c>
      <c r="B27" s="18" t="s">
        <v>65</v>
      </c>
    </row>
    <row r="28" spans="1:2" ht="30" x14ac:dyDescent="0.25">
      <c r="A28" s="19" t="s">
        <v>22</v>
      </c>
      <c r="B28" s="18" t="s">
        <v>66</v>
      </c>
    </row>
    <row r="29" spans="1:2" ht="30" x14ac:dyDescent="0.25">
      <c r="A29" s="19" t="s">
        <v>67</v>
      </c>
      <c r="B29" s="18" t="s">
        <v>68</v>
      </c>
    </row>
    <row r="30" spans="1:2" x14ac:dyDescent="0.25">
      <c r="A30" s="19" t="s">
        <v>23</v>
      </c>
      <c r="B30" s="18" t="s">
        <v>69</v>
      </c>
    </row>
    <row r="32" spans="1:2" x14ac:dyDescent="0.25">
      <c r="A32" s="22" t="s">
        <v>70</v>
      </c>
    </row>
    <row r="33" spans="1:2" x14ac:dyDescent="0.25">
      <c r="A33" s="19" t="s">
        <v>71</v>
      </c>
      <c r="B33" s="18" t="s">
        <v>72</v>
      </c>
    </row>
    <row r="34" spans="1:2" x14ac:dyDescent="0.25">
      <c r="A34" s="19" t="s">
        <v>73</v>
      </c>
      <c r="B34" s="18" t="s">
        <v>74</v>
      </c>
    </row>
    <row r="35" spans="1:2" x14ac:dyDescent="0.25">
      <c r="A35" s="19" t="s">
        <v>21</v>
      </c>
      <c r="B35" s="18" t="s">
        <v>75</v>
      </c>
    </row>
    <row r="36" spans="1:2" x14ac:dyDescent="0.25">
      <c r="A36" s="19" t="s">
        <v>76</v>
      </c>
      <c r="B36" s="18" t="s">
        <v>77</v>
      </c>
    </row>
    <row r="38" spans="1:2" x14ac:dyDescent="0.25">
      <c r="A38" s="22" t="s">
        <v>78</v>
      </c>
    </row>
    <row r="39" spans="1:2" x14ac:dyDescent="0.25">
      <c r="A39" s="19" t="s">
        <v>79</v>
      </c>
      <c r="B39" s="23" t="s">
        <v>80</v>
      </c>
    </row>
    <row r="40" spans="1:2" x14ac:dyDescent="0.25">
      <c r="A40" s="19" t="s">
        <v>81</v>
      </c>
      <c r="B40" t="s">
        <v>82</v>
      </c>
    </row>
    <row r="41" spans="1:2" x14ac:dyDescent="0.25">
      <c r="A41" s="19" t="s">
        <v>83</v>
      </c>
      <c r="B41" t="s">
        <v>84</v>
      </c>
    </row>
    <row r="42" spans="1:2" ht="28.5" customHeight="1" x14ac:dyDescent="0.25">
      <c r="A42" s="20" t="s">
        <v>85</v>
      </c>
      <c r="B42" t="s">
        <v>86</v>
      </c>
    </row>
    <row r="43" spans="1:2" x14ac:dyDescent="0.25">
      <c r="A43" s="19" t="s">
        <v>87</v>
      </c>
      <c r="B43" t="s">
        <v>88</v>
      </c>
    </row>
    <row r="44" spans="1:2" x14ac:dyDescent="0.25">
      <c r="A44" s="19" t="s">
        <v>89</v>
      </c>
      <c r="B44" t="s">
        <v>90</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8"/>
  <sheetViews>
    <sheetView topLeftCell="A7" zoomScaleNormal="100" workbookViewId="0">
      <selection activeCell="I15" sqref="I15"/>
    </sheetView>
  </sheetViews>
  <sheetFormatPr defaultColWidth="16.7109375" defaultRowHeight="30" customHeight="1" x14ac:dyDescent="0.25"/>
  <cols>
    <col min="1" max="2" width="8.7109375" style="1" customWidth="1"/>
    <col min="3" max="7" width="16.7109375" style="1"/>
    <col min="8" max="8" width="8.7109375" style="1" customWidth="1"/>
    <col min="9" max="16384" width="16.7109375" style="1"/>
  </cols>
  <sheetData>
    <row r="1" spans="2:14" ht="30" customHeight="1" thickBot="1" x14ac:dyDescent="0.3"/>
    <row r="2" spans="2:14" ht="30" customHeight="1" thickBot="1" x14ac:dyDescent="0.3">
      <c r="B2" s="130" t="s">
        <v>91</v>
      </c>
      <c r="C2" s="130"/>
      <c r="D2" s="131" t="s">
        <v>92</v>
      </c>
      <c r="E2" s="131"/>
      <c r="F2" s="131"/>
      <c r="G2" s="131"/>
      <c r="I2" s="94" t="s">
        <v>93</v>
      </c>
      <c r="J2" s="95"/>
      <c r="K2" s="95"/>
      <c r="L2" s="95"/>
      <c r="M2" s="95"/>
      <c r="N2" s="96"/>
    </row>
    <row r="3" spans="2:14" ht="30" customHeight="1" thickBot="1" x14ac:dyDescent="0.3">
      <c r="B3" s="130"/>
      <c r="C3" s="130"/>
      <c r="D3" s="4" t="s">
        <v>94</v>
      </c>
      <c r="E3" s="4" t="s">
        <v>22</v>
      </c>
      <c r="F3" s="4" t="s">
        <v>95</v>
      </c>
      <c r="G3" s="4" t="s">
        <v>23</v>
      </c>
      <c r="I3" s="118" t="s">
        <v>96</v>
      </c>
      <c r="J3" s="119"/>
      <c r="K3" s="105" t="s">
        <v>97</v>
      </c>
      <c r="L3" s="106"/>
      <c r="M3" s="107" t="s">
        <v>98</v>
      </c>
      <c r="N3" s="106"/>
    </row>
    <row r="4" spans="2:14" ht="30" customHeight="1" thickBot="1" x14ac:dyDescent="0.3">
      <c r="B4" s="132" t="s">
        <v>99</v>
      </c>
      <c r="C4" s="4" t="s">
        <v>100</v>
      </c>
      <c r="D4" s="5" t="s">
        <v>22</v>
      </c>
      <c r="E4" s="5" t="s">
        <v>22</v>
      </c>
      <c r="F4" s="6" t="s">
        <v>101</v>
      </c>
      <c r="G4" s="7" t="s">
        <v>102</v>
      </c>
      <c r="I4" s="108" t="s">
        <v>22</v>
      </c>
      <c r="J4" s="109"/>
      <c r="K4" s="103" t="s">
        <v>103</v>
      </c>
      <c r="L4" s="104"/>
      <c r="M4" s="120" t="s">
        <v>104</v>
      </c>
      <c r="N4" s="121"/>
    </row>
    <row r="5" spans="2:14" ht="30" customHeight="1" thickBot="1" x14ac:dyDescent="0.3">
      <c r="B5" s="132"/>
      <c r="C5" s="4" t="s">
        <v>73</v>
      </c>
      <c r="D5" s="5" t="s">
        <v>22</v>
      </c>
      <c r="E5" s="6" t="s">
        <v>101</v>
      </c>
      <c r="F5" s="7" t="s">
        <v>102</v>
      </c>
      <c r="G5" s="8" t="s">
        <v>23</v>
      </c>
      <c r="I5" s="110" t="s">
        <v>101</v>
      </c>
      <c r="J5" s="111"/>
      <c r="K5" s="103" t="s">
        <v>103</v>
      </c>
      <c r="L5" s="104"/>
      <c r="M5" s="103" t="s">
        <v>105</v>
      </c>
      <c r="N5" s="104"/>
    </row>
    <row r="6" spans="2:14" ht="30" customHeight="1" thickBot="1" x14ac:dyDescent="0.3">
      <c r="B6" s="132"/>
      <c r="C6" s="4" t="s">
        <v>21</v>
      </c>
      <c r="D6" s="6" t="s">
        <v>101</v>
      </c>
      <c r="E6" s="7" t="s">
        <v>102</v>
      </c>
      <c r="F6" s="8" t="s">
        <v>23</v>
      </c>
      <c r="G6" s="9" t="s">
        <v>106</v>
      </c>
      <c r="I6" s="112" t="s">
        <v>102</v>
      </c>
      <c r="J6" s="113"/>
      <c r="K6" s="103" t="s">
        <v>107</v>
      </c>
      <c r="L6" s="104"/>
      <c r="M6" s="103" t="s">
        <v>108</v>
      </c>
      <c r="N6" s="104"/>
    </row>
    <row r="7" spans="2:14" ht="30" customHeight="1" thickBot="1" x14ac:dyDescent="0.3">
      <c r="B7" s="132"/>
      <c r="C7" s="4" t="s">
        <v>76</v>
      </c>
      <c r="D7" s="7" t="s">
        <v>102</v>
      </c>
      <c r="E7" s="8" t="s">
        <v>23</v>
      </c>
      <c r="F7" s="9" t="s">
        <v>106</v>
      </c>
      <c r="G7" s="9" t="s">
        <v>106</v>
      </c>
      <c r="I7" s="114" t="s">
        <v>23</v>
      </c>
      <c r="J7" s="115"/>
      <c r="K7" s="103" t="s">
        <v>107</v>
      </c>
      <c r="L7" s="104"/>
      <c r="M7" s="103" t="s">
        <v>109</v>
      </c>
      <c r="N7" s="104"/>
    </row>
    <row r="8" spans="2:14" ht="30" customHeight="1" thickBot="1" x14ac:dyDescent="0.3">
      <c r="B8" s="97" t="s">
        <v>110</v>
      </c>
      <c r="C8" s="98"/>
      <c r="D8" s="98"/>
      <c r="E8" s="98"/>
      <c r="F8" s="98"/>
      <c r="G8" s="99"/>
      <c r="I8" s="116" t="s">
        <v>106</v>
      </c>
      <c r="J8" s="117"/>
      <c r="K8" s="103" t="s">
        <v>111</v>
      </c>
      <c r="L8" s="104"/>
      <c r="M8" s="103" t="s">
        <v>111</v>
      </c>
      <c r="N8" s="104"/>
    </row>
    <row r="9" spans="2:14" ht="30" customHeight="1" thickBot="1" x14ac:dyDescent="0.3">
      <c r="B9" s="100"/>
      <c r="C9" s="101"/>
      <c r="D9" s="101"/>
      <c r="E9" s="101"/>
      <c r="F9" s="101"/>
      <c r="G9" s="102"/>
      <c r="H9" s="2"/>
    </row>
    <row r="10" spans="2:14" ht="42" customHeight="1" thickBot="1" x14ac:dyDescent="0.3">
      <c r="B10" s="122" t="s">
        <v>64</v>
      </c>
      <c r="C10" s="123"/>
      <c r="D10" s="124" t="s">
        <v>112</v>
      </c>
      <c r="E10" s="125"/>
      <c r="F10" s="125"/>
      <c r="G10" s="126"/>
    </row>
    <row r="11" spans="2:14" ht="30" customHeight="1" thickBot="1" x14ac:dyDescent="0.3">
      <c r="B11" s="122" t="s">
        <v>22</v>
      </c>
      <c r="C11" s="123"/>
      <c r="D11" s="124" t="s">
        <v>66</v>
      </c>
      <c r="E11" s="125"/>
      <c r="F11" s="125"/>
      <c r="G11" s="126"/>
    </row>
    <row r="12" spans="2:14" ht="30" customHeight="1" thickBot="1" x14ac:dyDescent="0.3">
      <c r="B12" s="122" t="s">
        <v>67</v>
      </c>
      <c r="C12" s="123"/>
      <c r="D12" s="124" t="s">
        <v>68</v>
      </c>
      <c r="E12" s="125"/>
      <c r="F12" s="125"/>
      <c r="G12" s="126"/>
    </row>
    <row r="13" spans="2:14" ht="30" customHeight="1" thickBot="1" x14ac:dyDescent="0.3">
      <c r="B13" s="122" t="s">
        <v>23</v>
      </c>
      <c r="C13" s="123"/>
      <c r="D13" s="124" t="s">
        <v>69</v>
      </c>
      <c r="E13" s="125"/>
      <c r="F13" s="125"/>
      <c r="G13" s="126"/>
    </row>
    <row r="14" spans="2:14" ht="30" customHeight="1" thickBot="1" x14ac:dyDescent="0.3">
      <c r="B14" s="127" t="s">
        <v>113</v>
      </c>
      <c r="C14" s="128"/>
      <c r="D14" s="128"/>
      <c r="E14" s="128"/>
      <c r="F14" s="128"/>
      <c r="G14" s="129"/>
      <c r="H14" s="3"/>
    </row>
    <row r="15" spans="2:14" ht="30" customHeight="1" thickBot="1" x14ac:dyDescent="0.3">
      <c r="B15" s="122" t="s">
        <v>71</v>
      </c>
      <c r="C15" s="123"/>
      <c r="D15" s="124" t="s">
        <v>114</v>
      </c>
      <c r="E15" s="125"/>
      <c r="F15" s="125"/>
      <c r="G15" s="126"/>
    </row>
    <row r="16" spans="2:14" ht="30" customHeight="1" thickBot="1" x14ac:dyDescent="0.3">
      <c r="B16" s="122" t="s">
        <v>73</v>
      </c>
      <c r="C16" s="123"/>
      <c r="D16" s="124" t="s">
        <v>74</v>
      </c>
      <c r="E16" s="125"/>
      <c r="F16" s="125"/>
      <c r="G16" s="126"/>
    </row>
    <row r="17" spans="2:7" ht="30" customHeight="1" thickBot="1" x14ac:dyDescent="0.3">
      <c r="B17" s="122" t="s">
        <v>21</v>
      </c>
      <c r="C17" s="123"/>
      <c r="D17" s="124" t="s">
        <v>115</v>
      </c>
      <c r="E17" s="125"/>
      <c r="F17" s="125"/>
      <c r="G17" s="126"/>
    </row>
    <row r="18" spans="2:7" ht="30" customHeight="1" thickBot="1" x14ac:dyDescent="0.3">
      <c r="B18" s="122" t="s">
        <v>76</v>
      </c>
      <c r="C18" s="123"/>
      <c r="D18" s="124" t="s">
        <v>116</v>
      </c>
      <c r="E18" s="125"/>
      <c r="F18" s="125"/>
      <c r="G18" s="126"/>
    </row>
  </sheetData>
  <mergeCells count="40">
    <mergeCell ref="B2:C3"/>
    <mergeCell ref="D2:G2"/>
    <mergeCell ref="B4:B7"/>
    <mergeCell ref="B12:C12"/>
    <mergeCell ref="D12:G12"/>
    <mergeCell ref="B10:C10"/>
    <mergeCell ref="D10:G10"/>
    <mergeCell ref="B11:C11"/>
    <mergeCell ref="B18:C18"/>
    <mergeCell ref="D18:G18"/>
    <mergeCell ref="B13:C13"/>
    <mergeCell ref="D13:G13"/>
    <mergeCell ref="B14:G14"/>
    <mergeCell ref="B15:C15"/>
    <mergeCell ref="D15:G15"/>
    <mergeCell ref="B16:C16"/>
    <mergeCell ref="D16:G16"/>
    <mergeCell ref="K6:L6"/>
    <mergeCell ref="K7:L7"/>
    <mergeCell ref="K8:L8"/>
    <mergeCell ref="M4:N4"/>
    <mergeCell ref="B17:C17"/>
    <mergeCell ref="D17:G17"/>
    <mergeCell ref="D11:G11"/>
    <mergeCell ref="I2:N2"/>
    <mergeCell ref="B8:G9"/>
    <mergeCell ref="M5:N5"/>
    <mergeCell ref="M6:N6"/>
    <mergeCell ref="M7:N7"/>
    <mergeCell ref="M8:N8"/>
    <mergeCell ref="K3:L3"/>
    <mergeCell ref="M3:N3"/>
    <mergeCell ref="I4:J4"/>
    <mergeCell ref="I5:J5"/>
    <mergeCell ref="I6:J6"/>
    <mergeCell ref="I7:J7"/>
    <mergeCell ref="I8:J8"/>
    <mergeCell ref="I3:J3"/>
    <mergeCell ref="K4:L4"/>
    <mergeCell ref="K5:L5"/>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0CF750BB939404B86A4D03A10A9C408" ma:contentTypeVersion="2" ma:contentTypeDescription="Create a new document." ma:contentTypeScope="" ma:versionID="64a0edc542d3a262f91169f4434614dd">
  <xsd:schema xmlns:xsd="http://www.w3.org/2001/XMLSchema" xmlns:xs="http://www.w3.org/2001/XMLSchema" xmlns:p="http://schemas.microsoft.com/office/2006/metadata/properties" xmlns:ns2="3c69231a-a19b-4aaa-8135-404706e40f70" targetNamespace="http://schemas.microsoft.com/office/2006/metadata/properties" ma:root="true" ma:fieldsID="ea62cbb9241da0bba8905a277e6fc469" ns2:_="">
    <xsd:import namespace="3c69231a-a19b-4aaa-8135-404706e40f7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69231a-a19b-4aaa-8135-404706e40f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134C0A-F403-423E-8301-46B86EB6956C}">
  <ds:schemaRefs>
    <ds:schemaRef ds:uri="http://schemas.microsoft.com/sharepoint/v3/contenttype/forms"/>
  </ds:schemaRefs>
</ds:datastoreItem>
</file>

<file path=customXml/itemProps2.xml><?xml version="1.0" encoding="utf-8"?>
<ds:datastoreItem xmlns:ds="http://schemas.openxmlformats.org/officeDocument/2006/customXml" ds:itemID="{786F4028-7370-438A-80B8-713BAE698C83}">
  <ds:schemaRefs>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dcmitype/"/>
    <ds:schemaRef ds:uri="3c69231a-a19b-4aaa-8135-404706e40f70"/>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8AE84D00-EC02-46BD-9A42-79352D6F7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69231a-a19b-4aaa-8135-404706e40f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RA Worksheet</vt:lpstr>
      <vt:lpstr>Instructions</vt:lpstr>
      <vt:lpstr>RA Charts</vt:lpstr>
      <vt:lpstr>'RA Worksheet'!Print_Titles</vt:lpstr>
    </vt:vector>
  </TitlesOfParts>
  <Manager/>
  <Company>U. S. Forest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Burton, James W -FS</dc:creator>
  <cp:keywords/>
  <dc:description/>
  <cp:lastModifiedBy>Utley, Michael - FS, RICHFIELD, UT</cp:lastModifiedBy>
  <cp:revision/>
  <cp:lastPrinted>2020-03-24T19:42:43Z</cp:lastPrinted>
  <dcterms:created xsi:type="dcterms:W3CDTF">2018-07-11T20:06:58Z</dcterms:created>
  <dcterms:modified xsi:type="dcterms:W3CDTF">2021-04-08T21:20:57Z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0x01010070CF750BB939404B86A4D03A10A9C408</vt:lpwstr>
  </property>
</Properties>
</file>