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rsivie\Desktop\FIF Risk Assessments\"/>
    </mc:Choice>
  </mc:AlternateContent>
  <xr:revisionPtr revIDLastSave="0" documentId="8_{2418DE34-B49C-4843-AE08-3017EE311F5B}" xr6:coauthVersionLast="47" xr6:coauthVersionMax="47" xr10:uidLastSave="{00000000-0000-0000-0000-000000000000}"/>
  <bookViews>
    <workbookView xWindow="-120" yWindow="-120" windowWidth="29040" windowHeight="15840" xr2:uid="{00000000-000D-0000-FFFF-FFFF00000000}"/>
  </bookViews>
  <sheets>
    <sheet name="RA Worksheet" sheetId="4" r:id="rId1"/>
    <sheet name="Instructions" sheetId="5" r:id="rId2"/>
    <sheet name="RA Charts" sheetId="2" r:id="rId3"/>
  </sheets>
  <definedNames>
    <definedName name="_GoBack" localSheetId="0">'RA Worksheet'!#REF!</definedName>
    <definedName name="Hazard">#REF!</definedName>
    <definedName name="_xlnm.Print_Area" localSheetId="2">'RA Charts'!$B$2:$H$20</definedName>
    <definedName name="_xlnm.Print_Titles" localSheetId="0">'RA Worksheet'!$7:$8</definedName>
    <definedName name="Probability">#REF!</definedName>
    <definedName name="Probability1">#REF!</definedName>
    <definedName name="RAC">#REF!</definedName>
    <definedName name="Severity">#REF!</definedName>
    <definedName name="yesno">#REF!</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4" l="1"/>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E114" i="4"/>
  <c r="E115" i="4"/>
  <c r="E116" i="4"/>
  <c r="E117" i="4"/>
  <c r="E118" i="4"/>
  <c r="E119" i="4"/>
  <c r="E120" i="4"/>
  <c r="E121" i="4"/>
  <c r="E122" i="4"/>
  <c r="E123"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116" i="4"/>
  <c r="I117" i="4"/>
  <c r="I118" i="4"/>
  <c r="I119" i="4"/>
  <c r="I120" i="4"/>
  <c r="I121" i="4"/>
  <c r="I122" i="4"/>
  <c r="I123" i="4"/>
  <c r="I145" i="4" l="1"/>
  <c r="E145" i="4"/>
  <c r="I144" i="4"/>
  <c r="E144" i="4"/>
  <c r="I143" i="4"/>
  <c r="E143" i="4"/>
  <c r="I142" i="4"/>
  <c r="E142" i="4"/>
  <c r="I141" i="4"/>
  <c r="E141" i="4"/>
  <c r="I140" i="4"/>
  <c r="E140" i="4"/>
  <c r="I139" i="4"/>
  <c r="E139" i="4"/>
  <c r="I138" i="4"/>
  <c r="E138" i="4"/>
  <c r="I137" i="4"/>
  <c r="E137" i="4"/>
  <c r="I136" i="4"/>
  <c r="E136" i="4"/>
  <c r="I135" i="4"/>
  <c r="E135" i="4"/>
  <c r="I134" i="4"/>
  <c r="E134" i="4"/>
  <c r="I133" i="4"/>
  <c r="E133" i="4"/>
  <c r="I132" i="4"/>
  <c r="E132" i="4"/>
  <c r="I131" i="4"/>
  <c r="E131" i="4"/>
  <c r="I130" i="4"/>
  <c r="E130" i="4"/>
  <c r="I129" i="4"/>
  <c r="E129" i="4"/>
  <c r="I128" i="4"/>
  <c r="E128" i="4"/>
  <c r="I127" i="4"/>
  <c r="E127" i="4"/>
  <c r="I126" i="4"/>
  <c r="E126" i="4"/>
  <c r="I125" i="4"/>
  <c r="E125" i="4"/>
  <c r="I124" i="4"/>
  <c r="E12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Burton, James W -FS</author>
  </authors>
  <commentList>
    <comment ref="D5" authorId="0" shapeId="0" xr:uid="{00000000-0006-0000-0200-000001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E5" authorId="0" shapeId="0" xr:uid="{00000000-0006-0000-0200-000002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F5" authorId="0" shapeId="0" xr:uid="{00000000-0006-0000-0200-000003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G5" authorId="0" shapeId="0" xr:uid="{00000000-0006-0000-0200-000004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H5" authorId="0" shapeId="0" xr:uid="{00000000-0006-0000-0200-000005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D6" authorId="0" shapeId="0" xr:uid="{00000000-0006-0000-0200-000006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E6" authorId="0" shapeId="0" xr:uid="{00000000-0006-0000-0200-000007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F6" authorId="0" shapeId="0" xr:uid="{00000000-0006-0000-0200-000008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G6" authorId="0" shapeId="0" xr:uid="{00000000-0006-0000-0200-000009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H6" authorId="0" shapeId="0" xr:uid="{00000000-0006-0000-0200-00000A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D7" authorId="0" shapeId="0" xr:uid="{00000000-0006-0000-0200-00000B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E7" authorId="0" shapeId="0" xr:uid="{00000000-0006-0000-0200-00000C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F7" authorId="0" shapeId="0" xr:uid="{00000000-0006-0000-0200-00000D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G7" authorId="0" shapeId="0" xr:uid="{00000000-0006-0000-0200-00000E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H7" authorId="0" shapeId="0" xr:uid="{00000000-0006-0000-0200-00000F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D8" authorId="0" shapeId="0" xr:uid="{00000000-0006-0000-0200-000010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E8" authorId="0" shapeId="0" xr:uid="{00000000-0006-0000-0200-000011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F8" authorId="0" shapeId="0" xr:uid="{00000000-0006-0000-0200-000012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G8" authorId="0" shapeId="0" xr:uid="{00000000-0006-0000-0200-000013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H8" authorId="0" shapeId="0" xr:uid="{00000000-0006-0000-0200-000014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List>
</comments>
</file>

<file path=xl/sharedStrings.xml><?xml version="1.0" encoding="utf-8"?>
<sst xmlns="http://schemas.openxmlformats.org/spreadsheetml/2006/main" count="256" uniqueCount="144">
  <si>
    <t>Likely</t>
  </si>
  <si>
    <t>Critical</t>
  </si>
  <si>
    <t xml:space="preserve">Catastrophic </t>
  </si>
  <si>
    <t>5.  Date</t>
  </si>
  <si>
    <t>4.  Name and Title of Preparer</t>
  </si>
  <si>
    <t xml:space="preserve">2.  Location </t>
  </si>
  <si>
    <t>Risk Assessment Worksheet</t>
  </si>
  <si>
    <t>Signature/Date:</t>
  </si>
  <si>
    <t>Risk Assessment Matrix</t>
  </si>
  <si>
    <t>Risk Assessment Code</t>
  </si>
  <si>
    <t>Risk Decision Authority</t>
  </si>
  <si>
    <t>Individual</t>
  </si>
  <si>
    <t>Block 3</t>
  </si>
  <si>
    <t>Block 4</t>
  </si>
  <si>
    <t>Name and title of person preparing the Risk Assesment Worksheet</t>
  </si>
  <si>
    <t>Block 5</t>
  </si>
  <si>
    <t>Date that the preparer filled out the Risk Assesment Worksheet</t>
  </si>
  <si>
    <t>Block 6</t>
  </si>
  <si>
    <t>Block 7</t>
  </si>
  <si>
    <t>Block 9</t>
  </si>
  <si>
    <t>Block 10</t>
  </si>
  <si>
    <t>Block 11</t>
  </si>
  <si>
    <t>Block 12</t>
  </si>
  <si>
    <t>Block 13</t>
  </si>
  <si>
    <t>Block 14</t>
  </si>
  <si>
    <t>Block 15</t>
  </si>
  <si>
    <t>Block 16</t>
  </si>
  <si>
    <t>Block 17</t>
  </si>
  <si>
    <t>Block 1</t>
  </si>
  <si>
    <t>Block 2</t>
  </si>
  <si>
    <t>Name of project, incident or work activty</t>
  </si>
  <si>
    <t>Location of project, incident or work activity</t>
  </si>
  <si>
    <t>Probability</t>
  </si>
  <si>
    <t>1. Project/Incident/Work Activity</t>
  </si>
  <si>
    <t>3. Specific Objective</t>
  </si>
  <si>
    <t xml:space="preserve">Specific Objective </t>
  </si>
  <si>
    <t>Assess Hazards</t>
  </si>
  <si>
    <t>Identify Risk Mitigation Measures</t>
  </si>
  <si>
    <t>Residual Risk</t>
  </si>
  <si>
    <t>7. Task</t>
  </si>
  <si>
    <t>8. Hazard</t>
  </si>
  <si>
    <t>11. RAC</t>
  </si>
  <si>
    <t>12. List all mitigation or abatement measures</t>
  </si>
  <si>
    <t>15. RAC</t>
  </si>
  <si>
    <t>16. Necessary (Yes/No)</t>
  </si>
  <si>
    <t>17. Hazard Control 
Assigned to:</t>
  </si>
  <si>
    <t xml:space="preserve">Hazards:  Identify hazards (low visibility, overhead hazard, swift current, stump holes)  </t>
  </si>
  <si>
    <t xml:space="preserve">Hazard Probability: Probability a hazard will be encountered during task.  Select from drop down box.   </t>
  </si>
  <si>
    <t>Hazard Probabilty:  Probability following mitigation or abatement actions.  Select from drop down box.</t>
  </si>
  <si>
    <t xml:space="preserve">Severity/Consequence: Consequences should an event occur.  Select from drop down box.  </t>
  </si>
  <si>
    <t>Severity/Consequence:  Severity/consequence following mitigation or abatement actions. Select from drop down box.</t>
  </si>
  <si>
    <t>Person or operational area assigned the abatement actions.  This can be left blank.</t>
  </si>
  <si>
    <t>Task: task to be assessed (Driving, tree falling, stream assessment, mop up)</t>
  </si>
  <si>
    <t>Block 8</t>
  </si>
  <si>
    <t>Risk Assessment Code (RAC):  When blocks 09 and 10 are populated a Risk Assesment Code (RAC) will be automatically assigned.</t>
  </si>
  <si>
    <t>List all mitigation or abatement measures: What mitigation or abatement strategies will eliminate or minimize residual risk (ex. engineering, administrative, PPE, Avoidance, education, etc.)</t>
  </si>
  <si>
    <t>Residual Risk:  See instructions for blocks 13-17.</t>
  </si>
  <si>
    <t xml:space="preserve">If block 16 is Moderate, Serious or Critical, Use the Risk Decision Authority matrix to determine the authorization required to sign in block 6.  The intent is to brief the Risk Decision Authority on the Control Measures used to reduce risks.  Note: if the person preparing the form signs this block, the risk in block 17 must be Minor or Negliable.  </t>
  </si>
  <si>
    <t>Asses Hazards:  See instructions for blocks 7-11</t>
  </si>
  <si>
    <t xml:space="preserve"> Identify Risk Mitigation Measures:   Identify mitigation and abatement measures in block 12</t>
  </si>
  <si>
    <t>Risk Assessment Code (RAC):  When blocks 13 and 14 are populated a RAC in block 15 will be automatically assigned.  Fill out the risk questionaire pop up and this will give you block 16.</t>
  </si>
  <si>
    <t>Consequence</t>
  </si>
  <si>
    <t>Severity /Consequence</t>
  </si>
  <si>
    <t xml:space="preserve">Severity </t>
  </si>
  <si>
    <t xml:space="preserve">Hazard </t>
  </si>
  <si>
    <t xml:space="preserve">Risk </t>
  </si>
  <si>
    <t>Supervisor or Lead</t>
  </si>
  <si>
    <t>Project or Work Activity</t>
  </si>
  <si>
    <t>The likelihood or the chance of an event occurring.</t>
  </si>
  <si>
    <t>Both terms are used interchangeably, both refer to the impact that a hazard could have on the objective.</t>
  </si>
  <si>
    <t>The magnitude of impacts or consequences stemming from an event.</t>
  </si>
  <si>
    <t>The outcome or effect of an event or incident, usually evaluated with respect to objectives.</t>
  </si>
  <si>
    <t>Risk is “the effect of uncertainty on objectives” typically expressed as an estimate of the probability and severity/consequence of uncertain future events</t>
  </si>
  <si>
    <r>
      <rPr>
        <b/>
        <sz val="11"/>
        <color theme="1"/>
        <rFont val="Calibri"/>
        <family val="2"/>
        <scheme val="minor"/>
      </rPr>
      <t>Severity/Consequences:</t>
    </r>
    <r>
      <rPr>
        <sz val="11"/>
        <color theme="1"/>
        <rFont val="Calibri"/>
        <family val="2"/>
        <scheme val="minor"/>
      </rPr>
      <t xml:space="preserve">  Both terms are used interchangeably, both refer to the impact that a hazard could have on the objective.  Should something go wrong, the results are likely to occur in one of these areas - Injury or Death, equipment damage, project/fire operations degradation, adverse publicity, environmental damage, property damage, etc. </t>
    </r>
  </si>
  <si>
    <t>Yes</t>
  </si>
  <si>
    <t>Every person on project</t>
  </si>
  <si>
    <t>Impact to objective (Imminent and immediate danger of death or permanent disability; major property or facility damage; loss of critical system or equipment).</t>
  </si>
  <si>
    <t>Any real or potential condition that can cause damage, loss, or harm to people, infrastructure, equipment, natural resources, property or objective.</t>
  </si>
  <si>
    <t>Moderate</t>
  </si>
  <si>
    <t>Negligible</t>
  </si>
  <si>
    <t>Almost Certain</t>
  </si>
  <si>
    <t>Possible</t>
  </si>
  <si>
    <t>Unlikely</t>
  </si>
  <si>
    <t>Rare</t>
  </si>
  <si>
    <t>Continuously experienced.</t>
  </si>
  <si>
    <t>Will occur frequently.</t>
  </si>
  <si>
    <t>Will occur several times.</t>
  </si>
  <si>
    <t>Remotely possible but not probable.</t>
  </si>
  <si>
    <t>Improbable; but has occurred in the past.</t>
  </si>
  <si>
    <t>Extremely High</t>
  </si>
  <si>
    <t>High</t>
  </si>
  <si>
    <t>Low</t>
  </si>
  <si>
    <t>9. Severity/ Consequence</t>
  </si>
  <si>
    <t>10. Hazard Probability</t>
  </si>
  <si>
    <t>14. Hazard Probability</t>
  </si>
  <si>
    <t>13. Severity/ Consequences</t>
  </si>
  <si>
    <t xml:space="preserve">Neccessary: Is the risk necessary following mitigation or abatement actions.  Yes/No  This will be auto-populated based on the answers provided on the risk questionaire.  If the answer is No, either develop additional or alternate mitigations, modifications, or do not accept the risk. </t>
  </si>
  <si>
    <r>
      <t xml:space="preserve">Probability:  </t>
    </r>
    <r>
      <rPr>
        <sz val="11"/>
        <color theme="1"/>
        <rFont val="Calibri"/>
        <family val="2"/>
        <scheme val="minor"/>
      </rPr>
      <t>The likelihood or the chance of an event occurring</t>
    </r>
    <r>
      <rPr>
        <b/>
        <sz val="11"/>
        <color theme="1"/>
        <rFont val="Calibri"/>
        <family val="2"/>
        <scheme val="minor"/>
      </rPr>
      <t>.</t>
    </r>
  </si>
  <si>
    <t xml:space="preserve">The Risk Assessment Worksheet (RAW) will identify the hazards associated with a project, incident or work activity assessing initial risk, mitigations and post mitigation risk (residual risk). </t>
  </si>
  <si>
    <r>
      <t xml:space="preserve">Severity/ Consequences                                             </t>
    </r>
    <r>
      <rPr>
        <b/>
        <i/>
        <sz val="11"/>
        <color theme="1"/>
        <rFont val="Calibri"/>
        <family val="2"/>
        <scheme val="minor"/>
      </rPr>
      <t>Consequence if Mishap Occurs</t>
    </r>
  </si>
  <si>
    <t>USFS Line Officer</t>
  </si>
  <si>
    <t>Impact to objective (Permanent partial disability, temporary total disability; moderate environmental damage; extensive damage to equipment).</t>
  </si>
  <si>
    <t>Impact to objective (Hospitalized minor injury, reversible illness; minor damage to equipment, property or the environment).</t>
  </si>
  <si>
    <t>Impact to objective (First aid or minor medical treatment; little or no property or environmental damage).</t>
  </si>
  <si>
    <r>
      <rPr>
        <b/>
        <sz val="11"/>
        <color theme="1"/>
        <rFont val="Calibri"/>
        <family val="2"/>
        <scheme val="minor"/>
      </rPr>
      <t>6.  Risk Decision Authority:</t>
    </r>
    <r>
      <rPr>
        <sz val="11"/>
        <color theme="1"/>
        <rFont val="Calibri"/>
        <family val="2"/>
        <scheme val="minor"/>
      </rPr>
      <t xml:space="preserve">    (Authority Signature Block)  If block 15 is Moderate, High or Extremely High a higher level of authority needs to sign in this block.                                                                                                                                                                                                                                                                                                                                                                                                                                                                                                                                                                                                                                                                                                                                                                                                                                      </t>
    </r>
  </si>
  <si>
    <r>
      <t xml:space="preserve"> </t>
    </r>
    <r>
      <rPr>
        <b/>
        <sz val="8"/>
        <color theme="1"/>
        <rFont val="Calibri"/>
        <family val="2"/>
        <scheme val="minor"/>
      </rPr>
      <t>(Continuously
experienced)</t>
    </r>
  </si>
  <si>
    <r>
      <t xml:space="preserve"> </t>
    </r>
    <r>
      <rPr>
        <b/>
        <sz val="8"/>
        <color theme="1"/>
        <rFont val="Calibri"/>
        <family val="2"/>
        <scheme val="minor"/>
      </rPr>
      <t>(Will occur frequently)</t>
    </r>
  </si>
  <si>
    <r>
      <t xml:space="preserve"> </t>
    </r>
    <r>
      <rPr>
        <b/>
        <sz val="8"/>
        <color theme="1"/>
        <rFont val="Calibri"/>
        <family val="2"/>
        <scheme val="minor"/>
      </rPr>
      <t>(Will occur several times)</t>
    </r>
  </si>
  <si>
    <t>(Remotely possible but not probable)</t>
  </si>
  <si>
    <t>(Improbable; but has occurred in the past)</t>
  </si>
  <si>
    <r>
      <t xml:space="preserve">Probability                                                                                                                                     </t>
    </r>
    <r>
      <rPr>
        <b/>
        <i/>
        <sz val="11"/>
        <color theme="1"/>
        <rFont val="Calibri"/>
        <family val="2"/>
        <scheme val="minor"/>
      </rPr>
      <t>Likelihood of Mishap if Hazard is Present</t>
    </r>
  </si>
  <si>
    <r>
      <rPr>
        <b/>
        <sz val="12"/>
        <color theme="1"/>
        <rFont val="Calibri"/>
        <family val="2"/>
        <scheme val="minor"/>
      </rPr>
      <t xml:space="preserve">Catastrophic             </t>
    </r>
    <r>
      <rPr>
        <b/>
        <sz val="11"/>
        <color theme="1"/>
        <rFont val="Calibri"/>
        <family val="2"/>
        <scheme val="minor"/>
      </rPr>
      <t xml:space="preserve">                   </t>
    </r>
    <r>
      <rPr>
        <b/>
        <sz val="8"/>
        <color theme="1"/>
        <rFont val="Calibri"/>
        <family val="2"/>
        <scheme val="minor"/>
      </rPr>
      <t>(Imminent and immediate danger of death or permanent disability; major property or facility damage; loss of critical system or equipment)</t>
    </r>
  </si>
  <si>
    <r>
      <rPr>
        <b/>
        <sz val="12"/>
        <color theme="1"/>
        <rFont val="Calibri"/>
        <family val="2"/>
        <scheme val="minor"/>
      </rPr>
      <t>Critical</t>
    </r>
    <r>
      <rPr>
        <b/>
        <sz val="11"/>
        <color theme="1"/>
        <rFont val="Calibri"/>
        <family val="2"/>
        <scheme val="minor"/>
      </rPr>
      <t xml:space="preserve">                                                   </t>
    </r>
    <r>
      <rPr>
        <b/>
        <sz val="8"/>
        <color theme="1"/>
        <rFont val="Calibri"/>
        <family val="2"/>
        <scheme val="minor"/>
      </rPr>
      <t>(Permanent partial disability, temporary total disability; moderate environmental damage; extensive damage to equipment)</t>
    </r>
  </si>
  <si>
    <r>
      <rPr>
        <b/>
        <sz val="12"/>
        <color theme="1"/>
        <rFont val="Calibri"/>
        <family val="2"/>
        <scheme val="minor"/>
      </rPr>
      <t>Moderate</t>
    </r>
    <r>
      <rPr>
        <b/>
        <sz val="11"/>
        <color theme="1"/>
        <rFont val="Calibri"/>
        <family val="2"/>
        <scheme val="minor"/>
      </rPr>
      <t xml:space="preserve">                                           </t>
    </r>
    <r>
      <rPr>
        <b/>
        <sz val="8"/>
        <color theme="1"/>
        <rFont val="Calibri"/>
        <family val="2"/>
        <scheme val="minor"/>
      </rPr>
      <t>(Hospitalized minor injury, reversible illness; minor damage to equipment, property or the environment)</t>
    </r>
  </si>
  <si>
    <r>
      <rPr>
        <b/>
        <sz val="12"/>
        <color theme="1"/>
        <rFont val="Calibri"/>
        <family val="2"/>
        <scheme val="minor"/>
      </rPr>
      <t>Negligible</t>
    </r>
    <r>
      <rPr>
        <b/>
        <sz val="11"/>
        <color theme="1"/>
        <rFont val="Calibri"/>
        <family val="2"/>
        <scheme val="minor"/>
      </rPr>
      <t xml:space="preserve">                                                      </t>
    </r>
    <r>
      <rPr>
        <b/>
        <sz val="8"/>
        <color theme="1"/>
        <rFont val="Calibri"/>
        <family val="2"/>
        <scheme val="minor"/>
      </rPr>
      <t>(First aid or minor medical treatment; little or no property or environmental damage)</t>
    </r>
  </si>
  <si>
    <t>Severity/Consequences</t>
  </si>
  <si>
    <t>Impact to objective (Hospitalized minor injury, reversable illness; minor damage to equipment, property or the environment).</t>
  </si>
  <si>
    <t>Definitions</t>
  </si>
  <si>
    <t>Moderate                                           (Hospitalized minor injury, reversible illness; minor damage to equipment, property or the environment)</t>
  </si>
  <si>
    <t>Equipment Operator/ Bobcat</t>
  </si>
  <si>
    <t>Operation</t>
  </si>
  <si>
    <t>Movement of machine during service or maintenance</t>
  </si>
  <si>
    <t>Slips and Falls</t>
  </si>
  <si>
    <t>Negligible                                                      (First aid or minor medical treatment; little or no property or environmental damage)</t>
  </si>
  <si>
    <t>Equipment failure</t>
  </si>
  <si>
    <t>Critical                                                   (Permanent partial disability, temporary total disability; moderate environmental damage; extensive damage to equipment)</t>
  </si>
  <si>
    <t xml:space="preserve"> Fire hazard in engine compartment</t>
  </si>
  <si>
    <r>
      <t xml:space="preserve"> </t>
    </r>
    <r>
      <rPr>
        <i/>
        <sz val="9"/>
        <color rgb="FF000000"/>
        <rFont val="Arial"/>
        <family val="2"/>
      </rPr>
      <t>Other persons in area of the machine</t>
    </r>
  </si>
  <si>
    <t>Keep engine compartment and battery area  clean, keep exhause system properly maintained (nuts, clamps, etc.).  Ensure there are no fuel or oil leaks.  Wipe excess off. Training, Tailgate Safety Briefing, Bobcat SOP engine or at tank spills.</t>
  </si>
  <si>
    <t>Loose tracks</t>
  </si>
  <si>
    <t>Wear proper PPE ( hard hat, ear protection, gloves, and boots). Other protection may be required on some jobs; eye protection and respiratory protection. Training, Tailgate Safety Briefing, Bobcat SOP</t>
  </si>
  <si>
    <t>Ensure the machine cannot be started or operated when service persons are under the machine. Training, Tailgate Safety Briefing, Bobcat SOP</t>
  </si>
  <si>
    <t>Ensure safe footing and hand holds.   Keep oil/fuel spills clean.  Wet boots or wet tracks increase hazard of slipping. Training, Tailgate Safety Briefing, Bobcat SOP</t>
  </si>
  <si>
    <t>Visual inspection for cracks, loose bolts/nuts, hoses, leaks under the equiptment, etc.  Check fluid levels to avoid failures due to inadequate levels of fuel, oil, coolant, etc.  Inspect machine prior to use.  Ensure adherence to the skid steers maintenance schedule.  Inspections by qualified person repair, correct or report as necessary. Training, Tailgate Safety Briefing Bobcat SOP</t>
  </si>
  <si>
    <t>Look around and under the machine before starting or moving.  Do not allow passengers on the machine. Training, Tailgate Safety Briefing, Bobcat SOP.</t>
  </si>
  <si>
    <t xml:space="preserve">Inspect tracks for proper adjustments during operations.  Inspect for wear of rollers, sprockets, grassers, etc.  repair, correct, and or replace. Training, Tailgate Safety Briefing Bobcat SOP. </t>
  </si>
  <si>
    <t>Slipping on terrain</t>
  </si>
  <si>
    <t xml:space="preserve">Know your work area, inspect work site for hazards before putting machine into operation.  Plan work to minimize hazards of terrain.  If machine breaks traction and slips, stay on machine and wear seat belt. Training, Tailgate Safety Briefing Bobcat SOP. </t>
  </si>
  <si>
    <t xml:space="preserve">When working at the top of embankments or in quarries, keep material in front or the blade at the push off point.  When pushing off banks work to you push slightly uphill at the material fall away point.  When working around embankments avoid undermining the bank. Training, Tailgate Safety Briefing Bobcat SOP. </t>
  </si>
  <si>
    <t>Moving Material</t>
  </si>
  <si>
    <t xml:space="preserve">Operate machinery only when qualified for the job at hand.  When working side hills, cut work area as level as practical for the job. Training, Tailgate Safety Briefing Bobcat SOP. </t>
  </si>
  <si>
    <t>Rollover</t>
  </si>
  <si>
    <t xml:space="preserve">Bryce Monroe/ Fire Management Specialist Prescribed Fire&amp;Fuels </t>
  </si>
  <si>
    <t>4/14/2020 - Reviewed Russ Ivie 01/26/2023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</si>
</sst>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
  </numFmts>
  <fonts count="35" x14ac:knownFonts="1">
    <font>
      <sz val="11"/>
      <color theme="1"/>
      <name val="Calibri"/>
      <family val="2"/>
      <scheme val="minor"/>
    </font>
    <font>
      <b/>
      <sz val="11"/>
      <color theme="1"/>
      <name val="Calibri"/>
      <family val="2"/>
      <scheme val="minor"/>
    </font>
    <font>
      <b/>
      <u/>
      <sz val="11"/>
      <color theme="1"/>
      <name val="Calibri"/>
      <family val="2"/>
      <scheme val="minor"/>
    </font>
    <font>
      <b/>
      <sz val="11"/>
      <color rgb="FF000000"/>
      <name val="Calibri"/>
      <family val="2"/>
      <scheme val="minor"/>
    </font>
    <font>
      <sz val="11"/>
      <color rgb="FF000000"/>
      <name val="Calibri"/>
      <family val="2"/>
    </font>
    <font>
      <sz val="9"/>
      <color theme="1"/>
      <name val="Arial"/>
      <family val="2"/>
    </font>
    <font>
      <sz val="9"/>
      <color rgb="FF000000"/>
      <name val="Arial"/>
      <family val="2"/>
    </font>
    <font>
      <sz val="14"/>
      <color theme="1"/>
      <name val="Calibri"/>
      <family val="2"/>
      <scheme val="minor"/>
    </font>
    <font>
      <b/>
      <sz val="16"/>
      <color theme="1"/>
      <name val="Calibri"/>
      <family val="2"/>
      <scheme val="minor"/>
    </font>
    <font>
      <sz val="20"/>
      <color theme="1"/>
      <name val="Calibri"/>
      <family val="2"/>
      <scheme val="minor"/>
    </font>
    <font>
      <b/>
      <sz val="12"/>
      <color theme="1"/>
      <name val="Calibri"/>
      <family val="2"/>
      <scheme val="minor"/>
    </font>
    <font>
      <sz val="8"/>
      <color theme="1"/>
      <name val="Calibri"/>
      <family val="2"/>
      <scheme val="minor"/>
    </font>
    <font>
      <sz val="8"/>
      <name val="Arial"/>
      <family val="2"/>
    </font>
    <font>
      <i/>
      <sz val="9"/>
      <color theme="1"/>
      <name val="Arial"/>
      <family val="2"/>
    </font>
    <font>
      <i/>
      <sz val="9"/>
      <color rgb="FF000000"/>
      <name val="Arial"/>
      <family val="2"/>
    </font>
    <font>
      <i/>
      <sz val="11"/>
      <color theme="1"/>
      <name val="Calibri"/>
      <family val="2"/>
      <scheme val="minor"/>
    </font>
    <font>
      <i/>
      <sz val="9"/>
      <color theme="1"/>
      <name val="Arial"/>
      <family val="2"/>
    </font>
    <font>
      <sz val="9"/>
      <color rgb="FF000000"/>
      <name val="Arial"/>
      <family val="2"/>
    </font>
    <font>
      <sz val="9"/>
      <color theme="1"/>
      <name val="Arial"/>
      <family val="2"/>
    </font>
    <font>
      <i/>
      <sz val="9"/>
      <color rgb="FF000000"/>
      <name val="Arial"/>
      <family val="2"/>
    </font>
    <font>
      <b/>
      <sz val="26"/>
      <color theme="1"/>
      <name val="Calibri"/>
      <family val="2"/>
      <scheme val="minor"/>
    </font>
    <font>
      <b/>
      <sz val="18"/>
      <color theme="1"/>
      <name val="Calibri"/>
      <family val="2"/>
      <scheme val="minor"/>
    </font>
    <font>
      <sz val="9"/>
      <color theme="1" tint="0.499984740745262"/>
      <name val="Arial"/>
      <family val="2"/>
    </font>
    <font>
      <b/>
      <sz val="9"/>
      <color rgb="FF000000"/>
      <name val="Tahoma"/>
      <family val="2"/>
    </font>
    <font>
      <b/>
      <sz val="14"/>
      <color theme="1"/>
      <name val="Calibri"/>
      <family val="2"/>
      <scheme val="minor"/>
    </font>
    <font>
      <b/>
      <sz val="8"/>
      <color theme="1"/>
      <name val="Calibri"/>
      <family val="2"/>
      <scheme val="minor"/>
    </font>
    <font>
      <b/>
      <i/>
      <sz val="11"/>
      <color theme="1"/>
      <name val="Calibri"/>
      <family val="2"/>
      <scheme val="minor"/>
    </font>
    <font>
      <sz val="11"/>
      <name val="Calibri"/>
      <family val="2"/>
      <scheme val="minor"/>
    </font>
    <font>
      <b/>
      <sz val="16"/>
      <color theme="0"/>
      <name val="Calibri"/>
      <family val="2"/>
      <scheme val="minor"/>
    </font>
    <font>
      <b/>
      <sz val="12"/>
      <color theme="0"/>
      <name val="Calibri"/>
      <family val="2"/>
      <scheme val="minor"/>
    </font>
    <font>
      <b/>
      <i/>
      <sz val="11"/>
      <color theme="0"/>
      <name val="Calibri"/>
      <family val="2"/>
      <scheme val="minor"/>
    </font>
    <font>
      <b/>
      <sz val="22"/>
      <color theme="1"/>
      <name val="Calibri"/>
      <family val="2"/>
      <scheme val="minor"/>
    </font>
    <font>
      <i/>
      <sz val="9"/>
      <name val="Arial"/>
      <family val="2"/>
    </font>
    <font>
      <sz val="9"/>
      <name val="Arial"/>
      <family val="2"/>
    </font>
    <font>
      <i/>
      <sz val="11"/>
      <name val="Calibri"/>
      <family val="2"/>
      <scheme val="minor"/>
    </font>
  </fonts>
  <fills count="11">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2" tint="-0.249977111117893"/>
        <bgColor indexed="64"/>
      </patternFill>
    </fill>
    <fill>
      <patternFill patternType="solid">
        <fgColor theme="2"/>
        <bgColor indexed="64"/>
      </patternFill>
    </fill>
  </fills>
  <borders count="16">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s>
  <cellStyleXfs count="2">
    <xf numFmtId="0" fontId="0" fillId="0" borderId="0"/>
    <xf numFmtId="0" fontId="4" fillId="0" borderId="0"/>
  </cellStyleXfs>
  <cellXfs count="146">
    <xf numFmtId="0" fontId="0" fillId="0" borderId="0" xfId="0"/>
    <xf numFmtId="0" fontId="0" fillId="0" borderId="0" xfId="0" applyProtection="1">
      <protection locked="0"/>
    </xf>
    <xf numFmtId="0" fontId="3" fillId="0" borderId="0" xfId="0" applyFont="1" applyProtection="1">
      <protection locked="0"/>
    </xf>
    <xf numFmtId="0" fontId="1" fillId="0" borderId="0" xfId="0" applyFont="1" applyProtection="1">
      <protection locked="0"/>
    </xf>
    <xf numFmtId="0" fontId="1" fillId="5" borderId="4" xfId="0" applyFont="1" applyFill="1" applyBorder="1" applyAlignment="1" applyProtection="1">
      <alignment horizontal="center" vertical="center"/>
    </xf>
    <xf numFmtId="0" fontId="1" fillId="4" borderId="4" xfId="0" applyFont="1" applyFill="1" applyBorder="1" applyAlignment="1" applyProtection="1">
      <alignment horizontal="center" vertical="center"/>
    </xf>
    <xf numFmtId="0" fontId="1" fillId="3" borderId="4"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5" fillId="0" borderId="5" xfId="0" applyFont="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0" fillId="0" borderId="0" xfId="0" applyFont="1" applyProtection="1">
      <protection locked="0"/>
    </xf>
    <xf numFmtId="0" fontId="11" fillId="0" borderId="0" xfId="0" applyFont="1" applyProtection="1">
      <protection locked="0"/>
    </xf>
    <xf numFmtId="0" fontId="0" fillId="0" borderId="0" xfId="0" applyAlignment="1" applyProtection="1">
      <alignment wrapText="1"/>
      <protection locked="0"/>
    </xf>
    <xf numFmtId="0" fontId="0" fillId="0" borderId="0" xfId="0" applyBorder="1" applyProtection="1">
      <protection locked="0"/>
    </xf>
    <xf numFmtId="0" fontId="5" fillId="0" borderId="5" xfId="0" applyNumberFormat="1" applyFont="1" applyBorder="1" applyAlignment="1" applyProtection="1">
      <alignment horizontal="center" vertical="center" wrapText="1"/>
    </xf>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13" fillId="0" borderId="5" xfId="0" applyFont="1" applyBorder="1" applyAlignment="1" applyProtection="1">
      <alignment horizontal="center" vertical="center" wrapText="1"/>
      <protection locked="0"/>
    </xf>
    <xf numFmtId="0" fontId="1" fillId="0" borderId="0" xfId="0" applyFont="1" applyAlignment="1">
      <alignment vertical="top"/>
    </xf>
    <xf numFmtId="0" fontId="0" fillId="0" borderId="0" xfId="0" applyAlignment="1">
      <alignment vertical="center"/>
    </xf>
    <xf numFmtId="0" fontId="14" fillId="0" borderId="5" xfId="0" applyNumberFormat="1" applyFont="1" applyBorder="1" applyAlignment="1" applyProtection="1">
      <alignment horizontal="center" vertical="center" wrapText="1"/>
      <protection locked="0"/>
    </xf>
    <xf numFmtId="0" fontId="15" fillId="0" borderId="4" xfId="0" applyFont="1" applyBorder="1" applyAlignment="1" applyProtection="1">
      <alignment horizontal="center" vertical="center"/>
      <protection locked="0"/>
    </xf>
    <xf numFmtId="0" fontId="6" fillId="0" borderId="8"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9" fillId="0" borderId="5" xfId="0" applyNumberFormat="1" applyFont="1" applyBorder="1" applyAlignment="1" applyProtection="1">
      <alignment horizontal="center" vertical="center" wrapText="1"/>
      <protection locked="0"/>
    </xf>
    <xf numFmtId="0" fontId="18" fillId="0" borderId="5" xfId="0" applyNumberFormat="1" applyFont="1" applyBorder="1" applyAlignment="1" applyProtection="1">
      <alignment horizontal="center" vertical="center" wrapText="1"/>
    </xf>
    <xf numFmtId="0" fontId="12" fillId="10" borderId="4" xfId="0" applyFont="1" applyFill="1" applyBorder="1" applyAlignment="1" applyProtection="1">
      <alignment horizontal="center" vertical="center" wrapText="1"/>
    </xf>
    <xf numFmtId="0" fontId="12" fillId="10" borderId="6" xfId="0" applyFont="1" applyFill="1" applyBorder="1" applyAlignment="1" applyProtection="1">
      <alignment horizontal="center" vertical="center" wrapText="1"/>
    </xf>
    <xf numFmtId="0" fontId="12" fillId="10" borderId="7" xfId="0" applyFont="1" applyFill="1" applyBorder="1" applyAlignment="1" applyProtection="1">
      <alignment horizontal="center" vertical="center" wrapText="1"/>
    </xf>
    <xf numFmtId="0" fontId="12" fillId="10" borderId="12" xfId="0" applyFont="1" applyFill="1" applyBorder="1" applyAlignment="1" applyProtection="1">
      <alignment horizontal="center" vertical="center" wrapText="1"/>
    </xf>
    <xf numFmtId="0" fontId="21" fillId="9" borderId="5" xfId="0" applyFont="1" applyFill="1" applyBorder="1" applyAlignment="1" applyProtection="1">
      <alignment horizontal="center" vertical="center" wrapText="1"/>
    </xf>
    <xf numFmtId="0" fontId="5" fillId="0" borderId="4" xfId="0" applyNumberFormat="1" applyFont="1" applyBorder="1" applyAlignment="1" applyProtection="1">
      <alignment horizontal="center" vertical="center" wrapText="1"/>
      <protection locked="0"/>
    </xf>
    <xf numFmtId="0" fontId="18" fillId="0" borderId="4" xfId="0" applyNumberFormat="1"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4" xfId="0" applyNumberFormat="1" applyFont="1" applyBorder="1" applyAlignment="1" applyProtection="1">
      <alignment horizontal="center" vertical="center" wrapText="1"/>
    </xf>
    <xf numFmtId="0" fontId="14" fillId="0" borderId="4" xfId="0" applyNumberFormat="1" applyFont="1" applyBorder="1" applyAlignment="1" applyProtection="1">
      <alignment horizontal="center" vertical="center" wrapText="1"/>
      <protection locked="0"/>
    </xf>
    <xf numFmtId="0" fontId="16" fillId="0" borderId="5" xfId="0" applyFont="1" applyBorder="1" applyAlignment="1" applyProtection="1">
      <alignment horizontal="center" vertical="center" wrapText="1"/>
      <protection locked="0"/>
    </xf>
    <xf numFmtId="0" fontId="22" fillId="0" borderId="5" xfId="0" applyFont="1" applyBorder="1" applyAlignment="1" applyProtection="1">
      <alignment horizontal="center" vertical="center" wrapText="1"/>
      <protection locked="0"/>
    </xf>
    <xf numFmtId="0" fontId="1" fillId="0" borderId="0" xfId="0" applyFont="1" applyFill="1" applyBorder="1" applyAlignment="1" applyProtection="1">
      <alignment horizontal="center" vertical="center"/>
    </xf>
    <xf numFmtId="0" fontId="1" fillId="0" borderId="4" xfId="0" applyFont="1" applyBorder="1" applyAlignment="1" applyProtection="1">
      <alignment horizontal="center" vertical="center" wrapText="1"/>
    </xf>
    <xf numFmtId="0" fontId="1" fillId="5" borderId="6" xfId="0" applyFont="1" applyFill="1" applyBorder="1" applyAlignment="1" applyProtection="1">
      <alignment horizontal="center" vertical="center"/>
    </xf>
    <xf numFmtId="0" fontId="1" fillId="4" borderId="6"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1" fillId="0" borderId="12" xfId="0" applyFont="1" applyBorder="1" applyAlignment="1" applyProtection="1">
      <alignment horizontal="center" vertical="top" wrapText="1"/>
    </xf>
    <xf numFmtId="0" fontId="1" fillId="0" borderId="6" xfId="0" applyFont="1" applyBorder="1" applyAlignment="1" applyProtection="1">
      <alignment horizontal="center" vertical="top" wrapText="1"/>
    </xf>
    <xf numFmtId="0" fontId="25" fillId="0" borderId="6" xfId="0" applyFont="1" applyBorder="1" applyAlignment="1" applyProtection="1">
      <alignment horizontal="center" vertical="top" wrapText="1"/>
    </xf>
    <xf numFmtId="0" fontId="10" fillId="8" borderId="10" xfId="0" applyFont="1" applyFill="1" applyBorder="1" applyAlignment="1" applyProtection="1">
      <alignment horizontal="center" wrapText="1"/>
    </xf>
    <xf numFmtId="0" fontId="10" fillId="8" borderId="5" xfId="0" applyFont="1" applyFill="1" applyBorder="1" applyAlignment="1" applyProtection="1">
      <alignment horizontal="center" wrapText="1"/>
    </xf>
    <xf numFmtId="0" fontId="10" fillId="8" borderId="5" xfId="0" applyFont="1" applyFill="1" applyBorder="1" applyAlignment="1">
      <alignment horizontal="center" wrapText="1"/>
    </xf>
    <xf numFmtId="0" fontId="5" fillId="0" borderId="5" xfId="0" applyFont="1" applyBorder="1" applyAlignment="1" applyProtection="1">
      <alignment horizontal="fill" vertical="center"/>
      <protection locked="0"/>
    </xf>
    <xf numFmtId="165" fontId="5" fillId="0" borderId="5" xfId="0" applyNumberFormat="1" applyFont="1" applyBorder="1" applyAlignment="1" applyProtection="1">
      <alignment horizontal="fill" vertical="center"/>
      <protection locked="0"/>
    </xf>
    <xf numFmtId="0" fontId="18" fillId="0" borderId="5" xfId="0" applyFont="1" applyBorder="1" applyAlignment="1" applyProtection="1">
      <alignment horizontal="fill" vertical="center"/>
      <protection locked="0"/>
    </xf>
    <xf numFmtId="0" fontId="5" fillId="0" borderId="4" xfId="0" applyFont="1" applyBorder="1" applyAlignment="1" applyProtection="1">
      <alignment horizontal="fill" vertical="center"/>
      <protection locked="0"/>
    </xf>
    <xf numFmtId="0" fontId="27" fillId="0" borderId="0" xfId="0" applyFont="1" applyAlignment="1">
      <alignment wrapText="1"/>
    </xf>
    <xf numFmtId="0" fontId="28" fillId="8" borderId="0" xfId="0" applyFont="1" applyFill="1" applyBorder="1" applyAlignment="1" applyProtection="1">
      <alignment horizontal="center" wrapText="1"/>
    </xf>
    <xf numFmtId="0" fontId="28" fillId="8" borderId="0" xfId="0" applyFont="1" applyFill="1" applyBorder="1" applyAlignment="1" applyProtection="1">
      <alignment horizontal="center" vertical="center" wrapText="1"/>
    </xf>
    <xf numFmtId="0" fontId="32" fillId="0" borderId="5" xfId="0" applyFont="1" applyBorder="1" applyAlignment="1" applyProtection="1">
      <alignment horizontal="center" vertical="center" wrapText="1"/>
      <protection locked="0"/>
    </xf>
    <xf numFmtId="0" fontId="33" fillId="0" borderId="5" xfId="0" applyFont="1" applyBorder="1" applyAlignment="1" applyProtection="1">
      <alignment horizontal="left" vertical="center"/>
      <protection locked="0"/>
    </xf>
    <xf numFmtId="0" fontId="33" fillId="0" borderId="5" xfId="0" applyFont="1" applyBorder="1" applyAlignment="1" applyProtection="1">
      <alignment horizontal="left" vertical="center" wrapText="1"/>
      <protection locked="0"/>
    </xf>
    <xf numFmtId="0" fontId="33" fillId="0" borderId="5" xfId="0" applyNumberFormat="1" applyFont="1" applyBorder="1" applyAlignment="1" applyProtection="1">
      <alignment horizontal="center" vertical="center" wrapText="1"/>
    </xf>
    <xf numFmtId="0" fontId="32" fillId="0" borderId="5" xfId="0" applyNumberFormat="1" applyFont="1" applyBorder="1" applyAlignment="1" applyProtection="1">
      <alignment horizontal="center" vertical="center" wrapText="1"/>
      <protection locked="0"/>
    </xf>
    <xf numFmtId="0" fontId="33" fillId="0" borderId="5" xfId="0" applyFont="1" applyBorder="1" applyAlignment="1" applyProtection="1">
      <alignment horizontal="fill" vertical="center"/>
      <protection locked="0"/>
    </xf>
    <xf numFmtId="0" fontId="33" fillId="0" borderId="5" xfId="0" applyFont="1" applyBorder="1" applyAlignment="1" applyProtection="1">
      <alignment horizontal="center" vertical="center" wrapText="1"/>
      <protection locked="0"/>
    </xf>
    <xf numFmtId="0" fontId="33" fillId="0" borderId="4" xfId="0" applyNumberFormat="1" applyFont="1" applyBorder="1" applyAlignment="1" applyProtection="1">
      <alignment horizontal="center" vertical="center" wrapText="1"/>
      <protection locked="0"/>
    </xf>
    <xf numFmtId="0" fontId="34" fillId="0" borderId="4" xfId="0" applyFont="1" applyBorder="1" applyAlignment="1" applyProtection="1">
      <alignment horizontal="center" vertical="center"/>
      <protection locked="0"/>
    </xf>
    <xf numFmtId="0" fontId="27" fillId="0" borderId="0" xfId="0" applyFont="1" applyAlignment="1" applyProtection="1">
      <alignment horizontal="center" vertical="center"/>
      <protection locked="0"/>
    </xf>
    <xf numFmtId="0" fontId="14" fillId="0" borderId="8" xfId="0" applyFont="1" applyBorder="1" applyAlignment="1" applyProtection="1">
      <alignment horizontal="center" vertical="center" wrapText="1"/>
      <protection locked="0"/>
    </xf>
    <xf numFmtId="0" fontId="1" fillId="8" borderId="12" xfId="0" applyFont="1" applyFill="1" applyBorder="1" applyAlignment="1" applyProtection="1">
      <alignment horizontal="left" vertical="top" wrapText="1"/>
      <protection locked="0"/>
    </xf>
    <xf numFmtId="0" fontId="1" fillId="8" borderId="11" xfId="0" applyFont="1" applyFill="1" applyBorder="1" applyAlignment="1" applyProtection="1">
      <alignment horizontal="left" vertical="top" wrapText="1"/>
      <protection locked="0"/>
    </xf>
    <xf numFmtId="0" fontId="1" fillId="8" borderId="7" xfId="0" applyFont="1" applyFill="1" applyBorder="1" applyAlignment="1" applyProtection="1">
      <alignment horizontal="left" vertical="top" wrapText="1"/>
      <protection locked="0"/>
    </xf>
    <xf numFmtId="0" fontId="21" fillId="9" borderId="3" xfId="0" applyFont="1" applyFill="1" applyBorder="1" applyAlignment="1" applyProtection="1">
      <alignment horizontal="center" vertical="center" wrapText="1"/>
    </xf>
    <xf numFmtId="0" fontId="1" fillId="9" borderId="2" xfId="0" applyFont="1" applyFill="1" applyBorder="1" applyAlignment="1" applyProtection="1">
      <alignment horizontal="center" vertical="center" wrapText="1"/>
    </xf>
    <xf numFmtId="0" fontId="1" fillId="9" borderId="1" xfId="0" applyFont="1" applyFill="1" applyBorder="1" applyAlignment="1" applyProtection="1">
      <alignment horizontal="center" vertical="center" wrapText="1"/>
    </xf>
    <xf numFmtId="0" fontId="0" fillId="10" borderId="13" xfId="0" applyFont="1" applyFill="1" applyBorder="1" applyAlignment="1" applyProtection="1">
      <alignment horizontal="left" vertical="top" wrapText="1"/>
      <protection locked="0"/>
    </xf>
    <xf numFmtId="0" fontId="0" fillId="10" borderId="14" xfId="0" applyFont="1" applyFill="1" applyBorder="1" applyAlignment="1" applyProtection="1">
      <alignment horizontal="left" vertical="top" wrapText="1"/>
      <protection locked="0"/>
    </xf>
    <xf numFmtId="0" fontId="0" fillId="10" borderId="15" xfId="0" applyFont="1" applyFill="1" applyBorder="1" applyAlignment="1" applyProtection="1">
      <alignment horizontal="left" vertical="top" wrapText="1"/>
      <protection locked="0"/>
    </xf>
    <xf numFmtId="0" fontId="1" fillId="10" borderId="13" xfId="0" applyFont="1" applyFill="1" applyBorder="1" applyAlignment="1" applyProtection="1">
      <alignment horizontal="left" vertical="center"/>
      <protection locked="0"/>
    </xf>
    <xf numFmtId="0" fontId="1" fillId="10" borderId="14" xfId="0" applyFont="1" applyFill="1" applyBorder="1" applyAlignment="1" applyProtection="1">
      <alignment horizontal="left" vertical="center"/>
      <protection locked="0"/>
    </xf>
    <xf numFmtId="0" fontId="1" fillId="10" borderId="15" xfId="0" applyFont="1" applyFill="1" applyBorder="1" applyAlignment="1" applyProtection="1">
      <alignment horizontal="left" vertical="center"/>
      <protection locked="0"/>
    </xf>
    <xf numFmtId="0" fontId="7" fillId="0" borderId="12"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7" fillId="0" borderId="12"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7" fillId="0" borderId="11" xfId="0" applyFont="1" applyBorder="1" applyAlignment="1" applyProtection="1">
      <alignment horizontal="left" wrapText="1"/>
      <protection locked="0"/>
    </xf>
    <xf numFmtId="0" fontId="7" fillId="0" borderId="7" xfId="0" applyFont="1" applyBorder="1" applyAlignment="1" applyProtection="1">
      <alignment horizontal="left" wrapText="1"/>
      <protection locked="0"/>
    </xf>
    <xf numFmtId="164" fontId="7" fillId="0" borderId="12" xfId="0" applyNumberFormat="1" applyFont="1" applyBorder="1" applyAlignment="1" applyProtection="1">
      <alignment horizontal="left" vertical="center"/>
      <protection locked="0"/>
    </xf>
    <xf numFmtId="164" fontId="7" fillId="0" borderId="11" xfId="0" applyNumberFormat="1" applyFont="1" applyBorder="1" applyAlignment="1" applyProtection="1">
      <alignment horizontal="left" vertical="center"/>
      <protection locked="0"/>
    </xf>
    <xf numFmtId="164" fontId="7" fillId="0" borderId="7" xfId="0" applyNumberFormat="1" applyFont="1" applyBorder="1" applyAlignment="1" applyProtection="1">
      <alignment horizontal="left" vertical="center"/>
      <protection locked="0"/>
    </xf>
    <xf numFmtId="0" fontId="20" fillId="9" borderId="10" xfId="0" applyFont="1" applyFill="1" applyBorder="1" applyAlignment="1" applyProtection="1">
      <alignment horizontal="center" vertical="center" wrapText="1"/>
      <protection locked="0"/>
    </xf>
    <xf numFmtId="0" fontId="9" fillId="9" borderId="9" xfId="0" applyFont="1" applyFill="1" applyBorder="1" applyAlignment="1" applyProtection="1">
      <protection locked="0"/>
    </xf>
    <xf numFmtId="0" fontId="9" fillId="9" borderId="8" xfId="0" applyFont="1" applyFill="1" applyBorder="1" applyAlignment="1" applyProtection="1">
      <protection locked="0"/>
    </xf>
    <xf numFmtId="0" fontId="9" fillId="9" borderId="12" xfId="0" applyFont="1" applyFill="1" applyBorder="1" applyAlignment="1" applyProtection="1">
      <protection locked="0"/>
    </xf>
    <xf numFmtId="0" fontId="9" fillId="9" borderId="11" xfId="0" applyFont="1" applyFill="1" applyBorder="1" applyAlignment="1" applyProtection="1">
      <protection locked="0"/>
    </xf>
    <xf numFmtId="0" fontId="9" fillId="9" borderId="7" xfId="0" applyFont="1" applyFill="1" applyBorder="1" applyAlignment="1" applyProtection="1">
      <protection locked="0"/>
    </xf>
    <xf numFmtId="0" fontId="0" fillId="10" borderId="14" xfId="0" applyFill="1" applyBorder="1" applyAlignment="1" applyProtection="1">
      <alignment horizontal="left" vertical="center"/>
      <protection locked="0"/>
    </xf>
    <xf numFmtId="0" fontId="0" fillId="10" borderId="15" xfId="0" applyFill="1" applyBorder="1" applyAlignment="1" applyProtection="1">
      <alignment horizontal="left" vertical="center"/>
      <protection locked="0"/>
    </xf>
    <xf numFmtId="0" fontId="21" fillId="9" borderId="10" xfId="0" applyFont="1" applyFill="1" applyBorder="1" applyAlignment="1" applyProtection="1">
      <alignment horizontal="center" vertical="center"/>
    </xf>
    <xf numFmtId="0" fontId="0" fillId="9" borderId="9" xfId="0" applyFont="1" applyFill="1" applyBorder="1" applyAlignment="1" applyProtection="1"/>
    <xf numFmtId="0" fontId="0" fillId="9" borderId="8" xfId="0" applyFont="1" applyFill="1" applyBorder="1" applyAlignment="1" applyProtection="1"/>
    <xf numFmtId="0" fontId="24" fillId="6" borderId="10" xfId="0" applyFont="1" applyFill="1" applyBorder="1" applyAlignment="1" applyProtection="1">
      <alignment horizontal="center" vertical="center" wrapText="1"/>
    </xf>
    <xf numFmtId="0" fontId="24" fillId="6" borderId="9" xfId="0" applyFont="1" applyFill="1" applyBorder="1" applyAlignment="1" applyProtection="1">
      <alignment horizontal="center" vertical="center" wrapText="1"/>
    </xf>
    <xf numFmtId="0" fontId="7" fillId="0" borderId="8" xfId="0" applyFont="1" applyBorder="1" applyAlignment="1">
      <alignment horizontal="center" vertical="center" wrapText="1"/>
    </xf>
    <xf numFmtId="0" fontId="0" fillId="10" borderId="10" xfId="0" applyFont="1" applyFill="1" applyBorder="1" applyAlignment="1" applyProtection="1">
      <alignment horizontal="left" vertical="center" wrapText="1"/>
      <protection locked="0"/>
    </xf>
    <xf numFmtId="0" fontId="0" fillId="10" borderId="9" xfId="0" applyFont="1" applyFill="1" applyBorder="1" applyAlignment="1" applyProtection="1">
      <alignment horizontal="left" vertical="center" wrapText="1"/>
      <protection locked="0"/>
    </xf>
    <xf numFmtId="0" fontId="0" fillId="10" borderId="8" xfId="0" applyFill="1" applyBorder="1" applyAlignment="1">
      <alignment horizontal="left" vertical="center" wrapText="1"/>
    </xf>
    <xf numFmtId="0" fontId="0" fillId="10" borderId="12" xfId="0" applyFont="1" applyFill="1" applyBorder="1" applyAlignment="1" applyProtection="1">
      <alignment horizontal="left" vertical="center" wrapText="1"/>
      <protection locked="0"/>
    </xf>
    <xf numFmtId="0" fontId="0" fillId="10" borderId="11" xfId="0" applyFont="1" applyFill="1" applyBorder="1" applyAlignment="1" applyProtection="1">
      <alignment horizontal="left" vertical="center" wrapText="1"/>
      <protection locked="0"/>
    </xf>
    <xf numFmtId="0" fontId="0" fillId="10" borderId="7" xfId="0" applyFill="1" applyBorder="1" applyAlignment="1">
      <alignment horizontal="left" vertical="center" wrapText="1"/>
    </xf>
    <xf numFmtId="0" fontId="27" fillId="0" borderId="3" xfId="0" applyFont="1" applyBorder="1" applyAlignment="1" applyProtection="1">
      <alignment vertical="center" wrapText="1"/>
      <protection locked="0"/>
    </xf>
    <xf numFmtId="0" fontId="27" fillId="0" borderId="2" xfId="0" applyFont="1" applyBorder="1" applyAlignment="1" applyProtection="1">
      <alignment vertical="center" wrapText="1"/>
      <protection locked="0"/>
    </xf>
    <xf numFmtId="0" fontId="27" fillId="0" borderId="1" xfId="0" applyFont="1" applyBorder="1" applyAlignment="1">
      <alignment vertical="center" wrapText="1"/>
    </xf>
    <xf numFmtId="0" fontId="21" fillId="7" borderId="4" xfId="0" applyFont="1" applyFill="1" applyBorder="1" applyAlignment="1" applyProtection="1">
      <alignment horizontal="center" vertical="center" wrapText="1"/>
    </xf>
    <xf numFmtId="0" fontId="8" fillId="7" borderId="4" xfId="0" applyFont="1" applyFill="1" applyBorder="1" applyAlignment="1" applyProtection="1">
      <alignment horizontal="center" vertical="center" wrapText="1"/>
    </xf>
    <xf numFmtId="0" fontId="8" fillId="7" borderId="3" xfId="0" applyFont="1" applyFill="1" applyBorder="1" applyAlignment="1" applyProtection="1">
      <alignment horizontal="center" vertical="center" wrapText="1"/>
    </xf>
    <xf numFmtId="0" fontId="24" fillId="6" borderId="4" xfId="0" applyFont="1" applyFill="1" applyBorder="1" applyAlignment="1" applyProtection="1">
      <alignment horizontal="center" vertical="center" textRotation="90" wrapText="1"/>
    </xf>
    <xf numFmtId="0" fontId="1" fillId="0" borderId="3" xfId="0" applyFont="1" applyBorder="1" applyAlignment="1" applyProtection="1">
      <alignment vertical="center" wrapText="1"/>
      <protection locked="0"/>
    </xf>
    <xf numFmtId="0" fontId="1" fillId="0" borderId="2" xfId="0" applyFont="1" applyBorder="1" applyAlignment="1" applyProtection="1">
      <alignment vertical="center" wrapText="1"/>
      <protection locked="0"/>
    </xf>
    <xf numFmtId="0" fontId="1" fillId="0" borderId="12" xfId="0" applyFont="1" applyBorder="1" applyAlignment="1" applyProtection="1">
      <alignment vertical="center" wrapText="1"/>
      <protection locked="0"/>
    </xf>
    <xf numFmtId="0" fontId="1" fillId="0" borderId="11" xfId="0" applyFont="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1" xfId="0" applyBorder="1" applyAlignment="1">
      <alignment vertical="center" wrapText="1"/>
    </xf>
    <xf numFmtId="0" fontId="1" fillId="0" borderId="10"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1" fillId="10" borderId="3" xfId="0" applyFont="1" applyFill="1" applyBorder="1" applyAlignment="1" applyProtection="1">
      <alignment horizontal="left" vertical="center" wrapText="1"/>
      <protection locked="0"/>
    </xf>
    <xf numFmtId="0" fontId="2" fillId="10" borderId="2" xfId="0" applyFont="1" applyFill="1" applyBorder="1" applyAlignment="1" applyProtection="1">
      <alignment horizontal="left" vertical="center" wrapText="1"/>
      <protection locked="0"/>
    </xf>
    <xf numFmtId="0" fontId="0" fillId="10" borderId="1" xfId="0" applyFill="1" applyBorder="1" applyAlignment="1">
      <alignment horizontal="left" vertical="center" wrapText="1"/>
    </xf>
    <xf numFmtId="0" fontId="24" fillId="8" borderId="4" xfId="0" applyFont="1" applyFill="1" applyBorder="1" applyAlignment="1" applyProtection="1">
      <alignment horizontal="center" vertical="center"/>
      <protection locked="0"/>
    </xf>
    <xf numFmtId="0" fontId="30" fillId="8" borderId="0" xfId="0" applyFont="1" applyFill="1" applyBorder="1" applyAlignment="1" applyProtection="1">
      <alignment horizontal="center" vertical="center"/>
    </xf>
    <xf numFmtId="0" fontId="24" fillId="2" borderId="4" xfId="0" applyFont="1" applyFill="1" applyBorder="1" applyAlignment="1" applyProtection="1">
      <alignment horizontal="center" vertical="center"/>
      <protection locked="0"/>
    </xf>
    <xf numFmtId="0" fontId="24" fillId="3" borderId="4" xfId="0" applyFont="1" applyFill="1" applyBorder="1" applyAlignment="1" applyProtection="1">
      <alignment horizontal="center" vertical="center"/>
      <protection locked="0"/>
    </xf>
    <xf numFmtId="0" fontId="31" fillId="7" borderId="4" xfId="0" applyFont="1" applyFill="1" applyBorder="1" applyAlignment="1" applyProtection="1">
      <alignment horizontal="center" vertical="center" wrapText="1"/>
      <protection locked="0"/>
    </xf>
    <xf numFmtId="0" fontId="0" fillId="7" borderId="4" xfId="0" applyFont="1" applyFill="1" applyBorder="1" applyAlignment="1" applyProtection="1">
      <alignment horizontal="center" vertical="center" wrapText="1"/>
      <protection locked="0"/>
    </xf>
    <xf numFmtId="0" fontId="0" fillId="7" borderId="4" xfId="0" applyFill="1" applyBorder="1" applyAlignment="1">
      <alignment horizontal="center" vertical="center" wrapText="1"/>
    </xf>
    <xf numFmtId="0" fontId="24" fillId="6" borderId="4" xfId="0" applyFont="1" applyFill="1" applyBorder="1" applyAlignment="1" applyProtection="1">
      <alignment horizontal="center" vertical="center"/>
      <protection locked="0"/>
    </xf>
    <xf numFmtId="0" fontId="29" fillId="8" borderId="0" xfId="0" applyFont="1" applyFill="1" applyBorder="1" applyAlignment="1" applyProtection="1">
      <alignment horizontal="center" vertical="center"/>
    </xf>
    <xf numFmtId="0" fontId="24" fillId="5" borderId="4" xfId="0" applyFont="1" applyFill="1" applyBorder="1" applyAlignment="1" applyProtection="1">
      <alignment horizontal="center" vertical="center"/>
      <protection locked="0"/>
    </xf>
    <xf numFmtId="0" fontId="24" fillId="4" borderId="4" xfId="0" applyFont="1" applyFill="1" applyBorder="1" applyAlignment="1" applyProtection="1">
      <alignment horizontal="center" vertical="center"/>
      <protection locked="0"/>
    </xf>
    <xf numFmtId="0" fontId="30" fillId="8" borderId="0" xfId="0" applyFont="1" applyFill="1" applyBorder="1" applyAlignment="1" applyProtection="1">
      <alignment horizontal="center" vertical="center" wrapText="1"/>
    </xf>
    <xf numFmtId="0" fontId="24" fillId="6" borderId="4" xfId="0" applyFont="1" applyFill="1" applyBorder="1" applyAlignment="1" applyProtection="1">
      <alignment horizontal="center" vertical="center" wrapText="1"/>
      <protection locked="0"/>
    </xf>
  </cellXfs>
  <cellStyles count="2">
    <cellStyle name="Normal" xfId="0" builtinId="0"/>
    <cellStyle name="Normal 4" xfId="1" xr:uid="{00000000-0005-0000-0000-000001000000}"/>
  </cellStyles>
  <dxfs count="21">
    <dxf>
      <font>
        <color auto="1"/>
      </font>
      <fill>
        <patternFill>
          <bgColor rgb="FFFFC000"/>
        </patternFill>
      </fill>
    </dxf>
    <dxf>
      <alignment horizontal="center" vertical="center" textRotation="0" wrapText="0" indent="0" justifyLastLine="0" shrinkToFit="0" readingOrder="0"/>
      <protection locked="0" hidden="0"/>
    </dxf>
    <dxf>
      <font>
        <b val="0"/>
        <i val="0"/>
        <strike val="0"/>
        <condense val="0"/>
        <extend val="0"/>
        <outline val="0"/>
        <shadow val="0"/>
        <u val="none"/>
        <vertAlign val="baseline"/>
        <sz val="9"/>
        <color theme="1"/>
        <name val="Arial"/>
        <scheme val="none"/>
      </font>
      <numFmt numFmtId="0" formatCode="Genera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numFmt numFmtId="0" formatCode="General"/>
      <alignment horizontal="center" vertical="center" textRotation="0" wrapText="1" indent="0" justifyLastLine="0" shrinkToFit="0" readingOrder="0"/>
      <protection locked="1" hidden="0"/>
    </dxf>
    <dxf>
      <font>
        <b val="0"/>
        <i val="0"/>
        <strike val="0"/>
        <condense val="0"/>
        <extend val="0"/>
        <outline val="0"/>
        <shadow val="0"/>
        <u val="none"/>
        <vertAlign val="baseline"/>
        <sz val="9"/>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alignment horizontal="fill" vertical="center" textRotation="0" wrapText="0" indent="0" justifyLastLine="0" shrinkToFit="0" readingOrder="0"/>
      <protection locked="0" hidden="0"/>
    </dxf>
    <dxf>
      <font>
        <b val="0"/>
        <i/>
        <strike val="0"/>
        <condense val="0"/>
        <extend val="0"/>
        <outline val="0"/>
        <shadow val="0"/>
        <u val="none"/>
        <vertAlign val="baseline"/>
        <sz val="9"/>
        <color rgb="FF000000"/>
        <name val="Arial"/>
        <scheme val="none"/>
      </font>
      <numFmt numFmtId="0" formatCode="Genera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numFmt numFmtId="0" formatCode="General"/>
      <alignment horizontal="center" vertical="center" textRotation="0" wrapText="1" indent="0" justifyLastLine="0" shrinkToFit="0" readingOrder="0"/>
      <protection locked="1" hidden="0"/>
    </dxf>
    <dxf>
      <font>
        <b val="0"/>
        <i val="0"/>
        <strike val="0"/>
        <condense val="0"/>
        <extend val="0"/>
        <outline val="0"/>
        <shadow val="0"/>
        <u val="none"/>
        <vertAlign val="baseline"/>
        <sz val="9"/>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alignment horizontal="fill" vertical="center" textRotation="0" wrapText="0" indent="0" justifyLastLine="0" shrinkToFit="0" readingOrder="0"/>
      <protection locked="0" hidden="0"/>
    </dxf>
    <dxf>
      <font>
        <b val="0"/>
        <i val="0"/>
        <strike val="0"/>
        <condense val="0"/>
        <extend val="0"/>
        <outline val="0"/>
        <shadow val="0"/>
        <u val="none"/>
        <vertAlign val="baseline"/>
        <sz val="9"/>
        <color rgb="FF000000"/>
        <name val="Arial"/>
        <scheme val="none"/>
      </font>
      <alignment horizontal="center" vertical="center" textRotation="0" wrapText="1" indent="0" justifyLastLine="0" shrinkToFit="0" readingOrder="0"/>
      <protection locked="0" hidden="0"/>
    </dxf>
    <dxf>
      <font>
        <b val="0"/>
        <i/>
        <strike val="0"/>
        <condense val="0"/>
        <extend val="0"/>
        <outline val="0"/>
        <shadow val="0"/>
        <u val="none"/>
        <vertAlign val="baseline"/>
        <sz val="9"/>
        <color theme="1"/>
        <name val="Arial"/>
        <scheme val="none"/>
      </font>
      <alignment horizontal="center" vertical="center" textRotation="0" wrapText="1" indent="0" justifyLastLine="0" shrinkToFit="0" readingOrder="0"/>
      <protection locked="0" hidden="0"/>
    </dxf>
    <dxf>
      <border outline="0">
        <top style="medium">
          <color rgb="FF000000"/>
        </top>
      </border>
    </dxf>
    <dxf>
      <border outline="0">
        <left style="medium">
          <color rgb="FF000000"/>
        </left>
        <right style="medium">
          <color rgb="FF000000"/>
        </right>
        <top style="medium">
          <color rgb="FF000000"/>
        </top>
        <bottom style="medium">
          <color rgb="FF000000"/>
        </bottom>
      </border>
    </dxf>
    <dxf>
      <alignment horizontal="center" vertical="center" textRotation="0" indent="0" justifyLastLine="0" shrinkToFit="0" readingOrder="0"/>
      <protection locked="0" hidden="0"/>
    </dxf>
    <dxf>
      <border outline="0">
        <bottom style="medium">
          <color rgb="FF000000"/>
        </bottom>
      </border>
    </dxf>
    <dxf>
      <font>
        <b val="0"/>
        <i val="0"/>
        <strike val="0"/>
        <condense val="0"/>
        <extend val="0"/>
        <outline val="0"/>
        <shadow val="0"/>
        <u val="none"/>
        <vertAlign val="baseline"/>
        <sz val="8"/>
        <color auto="1"/>
        <name val="Arial"/>
        <scheme val="none"/>
      </font>
      <fill>
        <patternFill patternType="solid">
          <fgColor indexed="64"/>
          <bgColor theme="2"/>
        </patternFill>
      </fill>
      <alignment horizontal="center" vertical="center" textRotation="0" wrapText="1" indent="0" justifyLastLine="0" shrinkToFit="0" readingOrder="0"/>
      <protection locked="1" hidden="0"/>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008000"/>
      <color rgb="FF0066FF"/>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4757811135" displayName="Table24757811135" ref="A8:K123" totalsRowShown="0" headerRowDxfId="16" dataDxfId="14" headerRowBorderDxfId="15" tableBorderDxfId="13" totalsRowBorderDxfId="12">
  <sortState xmlns:xlrd2="http://schemas.microsoft.com/office/spreadsheetml/2017/richdata2" ref="A7:J39">
    <sortCondition ref="A6"/>
  </sortState>
  <tableColumns count="11">
    <tableColumn id="1" xr3:uid="{00000000-0010-0000-0000-000001000000}" name="7. Task" dataDxfId="11"/>
    <tableColumn id="2" xr3:uid="{00000000-0010-0000-0000-000002000000}" name="8. Hazard" dataDxfId="10"/>
    <tableColumn id="3" xr3:uid="{00000000-0010-0000-0000-000003000000}" name="9. Severity/ Consequence" dataDxfId="9"/>
    <tableColumn id="4" xr3:uid="{00000000-0010-0000-0000-000004000000}" name="10. Hazard Probability" dataDxfId="8"/>
    <tableColumn id="5" xr3:uid="{00000000-0010-0000-0000-000005000000}" name="11. RAC" dataDxfId="7">
      <calculatedColumnFormula>IFERROR(VLOOKUP(Table24757811135[[#This Row],[9. Severity/ Consequence]],'RA Charts'!$C$4:$H$8,MATCH(Table24757811135[[#This Row],[10. Hazard Probability]],'RA Charts'!$C$3:$H$3,0),FALSE),"")</calculatedColumnFormula>
    </tableColumn>
    <tableColumn id="6" xr3:uid="{00000000-0010-0000-0000-000006000000}" name="12. List all mitigation or abatement measures" dataDxfId="6"/>
    <tableColumn id="7" xr3:uid="{00000000-0010-0000-0000-000007000000}" name="13. Severity/ Consequences" dataDxfId="5"/>
    <tableColumn id="8" xr3:uid="{00000000-0010-0000-0000-000008000000}" name="14. Hazard Probability" dataDxfId="4"/>
    <tableColumn id="9" xr3:uid="{00000000-0010-0000-0000-000009000000}" name="15. RAC" dataDxfId="3">
      <calculatedColumnFormula>IFERROR(VLOOKUP(Table24757811135[[#This Row],[13. Severity/ Consequences]],'RA Charts'!$C$4:$H$8,MATCH(Table24757811135[[#This Row],[14. Hazard Probability]],'RA Charts'!$C$3:$H$3,0),FALSE),"")</calculatedColumnFormula>
    </tableColumn>
    <tableColumn id="12" xr3:uid="{00000000-0010-0000-0000-00000C000000}" name="16. Necessary (Yes/No)" dataDxfId="2"/>
    <tableColumn id="10" xr3:uid="{00000000-0010-0000-0000-00000A000000}" name="17. Hazard Control _x000a_Assigned to:" dataDxfId="1"/>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K145"/>
  <sheetViews>
    <sheetView tabSelected="1" zoomScaleNormal="100" zoomScalePageLayoutView="80" workbookViewId="0">
      <selection activeCell="H4" sqref="H4:K4"/>
    </sheetView>
  </sheetViews>
  <sheetFormatPr defaultColWidth="2" defaultRowHeight="15" x14ac:dyDescent="0.25"/>
  <cols>
    <col min="1" max="1" width="30.7109375" style="13" customWidth="1"/>
    <col min="2" max="2" width="25.7109375" style="1" customWidth="1"/>
    <col min="3" max="3" width="12.140625" style="1" customWidth="1"/>
    <col min="4" max="5" width="13.42578125" style="1" customWidth="1"/>
    <col min="6" max="6" width="50.7109375" style="1" customWidth="1"/>
    <col min="7" max="7" width="12.7109375" style="1" customWidth="1"/>
    <col min="8" max="8" width="13.140625" style="1" customWidth="1"/>
    <col min="9" max="9" width="13.42578125" style="1" customWidth="1"/>
    <col min="10" max="10" width="10.7109375" style="14" customWidth="1"/>
    <col min="11" max="11" width="25.7109375" style="14" customWidth="1"/>
    <col min="12" max="16384" width="2" style="1"/>
  </cols>
  <sheetData>
    <row r="1" spans="1:11" s="10" customFormat="1" ht="15" customHeight="1" x14ac:dyDescent="0.25">
      <c r="A1" s="94" t="s">
        <v>6</v>
      </c>
      <c r="B1" s="95"/>
      <c r="C1" s="95"/>
      <c r="D1" s="96"/>
      <c r="E1" s="80" t="s">
        <v>33</v>
      </c>
      <c r="F1" s="81"/>
      <c r="G1" s="82"/>
      <c r="H1" s="80" t="s">
        <v>5</v>
      </c>
      <c r="I1" s="81"/>
      <c r="J1" s="81"/>
      <c r="K1" s="82"/>
    </row>
    <row r="2" spans="1:11" ht="30" customHeight="1" thickBot="1" x14ac:dyDescent="0.35">
      <c r="A2" s="97"/>
      <c r="B2" s="98"/>
      <c r="C2" s="98"/>
      <c r="D2" s="99"/>
      <c r="E2" s="83" t="s">
        <v>119</v>
      </c>
      <c r="F2" s="84"/>
      <c r="G2" s="85"/>
      <c r="H2" s="83" t="s">
        <v>119</v>
      </c>
      <c r="I2" s="89"/>
      <c r="J2" s="89"/>
      <c r="K2" s="90"/>
    </row>
    <row r="3" spans="1:11" s="10" customFormat="1" ht="15" customHeight="1" x14ac:dyDescent="0.25">
      <c r="A3" s="80" t="s">
        <v>34</v>
      </c>
      <c r="B3" s="100"/>
      <c r="C3" s="100"/>
      <c r="D3" s="101"/>
      <c r="E3" s="80" t="s">
        <v>4</v>
      </c>
      <c r="F3" s="81"/>
      <c r="G3" s="82"/>
      <c r="H3" s="80" t="s">
        <v>3</v>
      </c>
      <c r="I3" s="81"/>
      <c r="J3" s="81"/>
      <c r="K3" s="82"/>
    </row>
    <row r="4" spans="1:11" ht="43.5" customHeight="1" thickBot="1" x14ac:dyDescent="0.35">
      <c r="A4" s="83" t="s">
        <v>119</v>
      </c>
      <c r="B4" s="89"/>
      <c r="C4" s="89"/>
      <c r="D4" s="90"/>
      <c r="E4" s="86" t="s">
        <v>142</v>
      </c>
      <c r="F4" s="87"/>
      <c r="G4" s="88"/>
      <c r="H4" s="91" t="s">
        <v>143</v>
      </c>
      <c r="I4" s="92"/>
      <c r="J4" s="92"/>
      <c r="K4" s="93"/>
    </row>
    <row r="5" spans="1:11" ht="16.5" customHeight="1" x14ac:dyDescent="0.25">
      <c r="A5" s="77" t="s">
        <v>104</v>
      </c>
      <c r="B5" s="78"/>
      <c r="C5" s="78"/>
      <c r="D5" s="78"/>
      <c r="E5" s="78"/>
      <c r="F5" s="78"/>
      <c r="G5" s="78"/>
      <c r="H5" s="78"/>
      <c r="I5" s="78"/>
      <c r="J5" s="78"/>
      <c r="K5" s="79"/>
    </row>
    <row r="6" spans="1:11" ht="69" customHeight="1" thickBot="1" x14ac:dyDescent="0.3">
      <c r="A6" s="71" t="s">
        <v>7</v>
      </c>
      <c r="B6" s="72"/>
      <c r="C6" s="72"/>
      <c r="D6" s="72"/>
      <c r="E6" s="72"/>
      <c r="F6" s="72"/>
      <c r="G6" s="72"/>
      <c r="H6" s="72"/>
      <c r="I6" s="72"/>
      <c r="J6" s="72"/>
      <c r="K6" s="73"/>
    </row>
    <row r="7" spans="1:11" s="11" customFormat="1" ht="30" customHeight="1" thickBot="1" x14ac:dyDescent="0.3">
      <c r="A7" s="102" t="s">
        <v>36</v>
      </c>
      <c r="B7" s="103"/>
      <c r="C7" s="103"/>
      <c r="D7" s="103"/>
      <c r="E7" s="104"/>
      <c r="F7" s="32" t="s">
        <v>37</v>
      </c>
      <c r="G7" s="74" t="s">
        <v>38</v>
      </c>
      <c r="H7" s="75"/>
      <c r="I7" s="75"/>
      <c r="J7" s="75"/>
      <c r="K7" s="76"/>
    </row>
    <row r="8" spans="1:11" s="12" customFormat="1" ht="45" customHeight="1" thickBot="1" x14ac:dyDescent="0.25">
      <c r="A8" s="28" t="s">
        <v>39</v>
      </c>
      <c r="B8" s="29" t="s">
        <v>40</v>
      </c>
      <c r="C8" s="30" t="s">
        <v>92</v>
      </c>
      <c r="D8" s="29" t="s">
        <v>93</v>
      </c>
      <c r="E8" s="30" t="s">
        <v>41</v>
      </c>
      <c r="F8" s="30" t="s">
        <v>42</v>
      </c>
      <c r="G8" s="30" t="s">
        <v>95</v>
      </c>
      <c r="H8" s="30" t="s">
        <v>94</v>
      </c>
      <c r="I8" s="29" t="s">
        <v>43</v>
      </c>
      <c r="J8" s="31" t="s">
        <v>44</v>
      </c>
      <c r="K8" s="28" t="s">
        <v>45</v>
      </c>
    </row>
    <row r="9" spans="1:11" s="69" customFormat="1" ht="50.25" customHeight="1" thickBot="1" x14ac:dyDescent="0.3">
      <c r="A9" s="60" t="s">
        <v>119</v>
      </c>
      <c r="B9" s="60" t="s">
        <v>120</v>
      </c>
      <c r="C9" s="61" t="s">
        <v>118</v>
      </c>
      <c r="D9" s="62" t="s">
        <v>0</v>
      </c>
      <c r="E9" s="63" t="str">
        <f>IFERROR(VLOOKUP(Table24757811135[[#This Row],[9. Severity/ Consequence]],'RA Charts'!$C$4:$H$8,MATCH(Table24757811135[[#This Row],[10. Hazard Probability]],'RA Charts'!$C$3:$H$3,0),FALSE),"")</f>
        <v>High</v>
      </c>
      <c r="F9" s="64" t="s">
        <v>130</v>
      </c>
      <c r="G9" s="65" t="s">
        <v>118</v>
      </c>
      <c r="H9" s="66" t="s">
        <v>83</v>
      </c>
      <c r="I9" s="63" t="str">
        <f>IFERROR(VLOOKUP(Table24757811135[[#This Row],[13. Severity/ Consequences]],'RA Charts'!$C$4:$H$8,MATCH(Table24757811135[[#This Row],[14. Hazard Probability]],'RA Charts'!$C$3:$H$3,0),FALSE),"")</f>
        <v>Low</v>
      </c>
      <c r="J9" s="67" t="s">
        <v>74</v>
      </c>
      <c r="K9" s="68" t="s">
        <v>75</v>
      </c>
    </row>
    <row r="10" spans="1:11" s="9" customFormat="1" ht="51" customHeight="1" thickBot="1" x14ac:dyDescent="0.3">
      <c r="A10" s="19" t="s">
        <v>119</v>
      </c>
      <c r="B10" s="70" t="s">
        <v>121</v>
      </c>
      <c r="C10" s="53" t="s">
        <v>118</v>
      </c>
      <c r="D10" s="41" t="s">
        <v>82</v>
      </c>
      <c r="E10" s="15" t="str">
        <f>IFERROR(VLOOKUP(Table24757811135[[#This Row],[9. Severity/ Consequence]],'RA Charts'!$C$4:$H$8,MATCH(Table24757811135[[#This Row],[10. Hazard Probability]],'RA Charts'!$C$3:$H$3,0),FALSE),"")</f>
        <v>Low</v>
      </c>
      <c r="F10" s="22" t="s">
        <v>131</v>
      </c>
      <c r="G10" s="53" t="s">
        <v>118</v>
      </c>
      <c r="H10" s="41" t="s">
        <v>83</v>
      </c>
      <c r="I10" s="15" t="str">
        <f>IFERROR(VLOOKUP(Table24757811135[[#This Row],[13. Severity/ Consequences]],'RA Charts'!$C$4:$H$8,MATCH(Table24757811135[[#This Row],[14. Hazard Probability]],'RA Charts'!$C$3:$H$3,0),FALSE),"")</f>
        <v>Low</v>
      </c>
      <c r="J10" s="33" t="s">
        <v>74</v>
      </c>
      <c r="K10" s="68" t="s">
        <v>75</v>
      </c>
    </row>
    <row r="11" spans="1:11" s="9" customFormat="1" ht="48.75" customHeight="1" thickBot="1" x14ac:dyDescent="0.3">
      <c r="A11" s="19" t="s">
        <v>119</v>
      </c>
      <c r="B11" s="70" t="s">
        <v>122</v>
      </c>
      <c r="C11" s="54" t="s">
        <v>118</v>
      </c>
      <c r="D11" s="41" t="s">
        <v>0</v>
      </c>
      <c r="E11" s="15" t="str">
        <f>IFERROR(VLOOKUP(Table24757811135[[#This Row],[9. Severity/ Consequence]],'RA Charts'!$C$4:$H$8,MATCH(Table24757811135[[#This Row],[10. Hazard Probability]],'RA Charts'!$C$3:$H$3,0),FALSE),"")</f>
        <v>High</v>
      </c>
      <c r="F11" s="22" t="s">
        <v>132</v>
      </c>
      <c r="G11" s="53" t="s">
        <v>118</v>
      </c>
      <c r="H11" s="41" t="s">
        <v>81</v>
      </c>
      <c r="I11" s="15" t="str">
        <f>IFERROR(VLOOKUP(Table24757811135[[#This Row],[13. Severity/ Consequences]],'RA Charts'!$C$4:$H$8,MATCH(Table24757811135[[#This Row],[14. Hazard Probability]],'RA Charts'!$C$3:$H$3,0),FALSE),"")</f>
        <v>Moderate</v>
      </c>
      <c r="J11" s="33" t="s">
        <v>74</v>
      </c>
      <c r="K11" s="68" t="s">
        <v>75</v>
      </c>
    </row>
    <row r="12" spans="1:11" s="9" customFormat="1" ht="91.5" customHeight="1" thickBot="1" x14ac:dyDescent="0.3">
      <c r="A12" s="19" t="s">
        <v>119</v>
      </c>
      <c r="B12" s="70" t="s">
        <v>124</v>
      </c>
      <c r="C12" s="53" t="s">
        <v>125</v>
      </c>
      <c r="D12" s="41" t="s">
        <v>82</v>
      </c>
      <c r="E12" s="15" t="str">
        <f>IFERROR(VLOOKUP(Table24757811135[[#This Row],[9. Severity/ Consequence]],'RA Charts'!$C$4:$H$8,MATCH(Table24757811135[[#This Row],[10. Hazard Probability]],'RA Charts'!$C$3:$H$3,0),FALSE),"")</f>
        <v>Moderate</v>
      </c>
      <c r="F12" s="22" t="s">
        <v>133</v>
      </c>
      <c r="G12" s="53" t="s">
        <v>118</v>
      </c>
      <c r="H12" s="41" t="s">
        <v>82</v>
      </c>
      <c r="I12" s="15" t="str">
        <f>IFERROR(VLOOKUP(Table24757811135[[#This Row],[13. Severity/ Consequences]],'RA Charts'!$C$4:$H$8,MATCH(Table24757811135[[#This Row],[14. Hazard Probability]],'RA Charts'!$C$3:$H$3,0),FALSE),"")</f>
        <v>Low</v>
      </c>
      <c r="J12" s="33" t="s">
        <v>74</v>
      </c>
      <c r="K12" s="68" t="s">
        <v>75</v>
      </c>
    </row>
    <row r="13" spans="1:11" s="9" customFormat="1" ht="66.75" customHeight="1" thickBot="1" x14ac:dyDescent="0.3">
      <c r="A13" s="19" t="s">
        <v>119</v>
      </c>
      <c r="B13" s="24" t="s">
        <v>126</v>
      </c>
      <c r="C13" s="53" t="s">
        <v>125</v>
      </c>
      <c r="D13" s="41" t="s">
        <v>82</v>
      </c>
      <c r="E13" s="15" t="str">
        <f>IFERROR(VLOOKUP(Table24757811135[[#This Row],[9. Severity/ Consequence]],'RA Charts'!$C$4:$H$8,MATCH(Table24757811135[[#This Row],[10. Hazard Probability]],'RA Charts'!$C$3:$H$3,0),FALSE),"")</f>
        <v>Moderate</v>
      </c>
      <c r="F13" s="22" t="s">
        <v>128</v>
      </c>
      <c r="G13" s="53" t="s">
        <v>118</v>
      </c>
      <c r="H13" s="41" t="s">
        <v>83</v>
      </c>
      <c r="I13" s="15" t="str">
        <f>IFERROR(VLOOKUP(Table24757811135[[#This Row],[13. Severity/ Consequences]],'RA Charts'!$C$4:$H$8,MATCH(Table24757811135[[#This Row],[14. Hazard Probability]],'RA Charts'!$C$3:$H$3,0),FALSE),"")</f>
        <v>Low</v>
      </c>
      <c r="J13" s="33" t="s">
        <v>74</v>
      </c>
      <c r="K13" s="68" t="s">
        <v>75</v>
      </c>
    </row>
    <row r="14" spans="1:11" s="9" customFormat="1" ht="41.25" customHeight="1" thickBot="1" x14ac:dyDescent="0.3">
      <c r="A14" s="19" t="s">
        <v>119</v>
      </c>
      <c r="B14" s="24" t="s">
        <v>127</v>
      </c>
      <c r="C14" s="53" t="s">
        <v>125</v>
      </c>
      <c r="D14" s="41" t="s">
        <v>82</v>
      </c>
      <c r="E14" s="15" t="str">
        <f>IFERROR(VLOOKUP(Table24757811135[[#This Row],[9. Severity/ Consequence]],'RA Charts'!$C$4:$H$8,MATCH(Table24757811135[[#This Row],[10. Hazard Probability]],'RA Charts'!$C$3:$H$3,0),FALSE),"")</f>
        <v>Moderate</v>
      </c>
      <c r="F14" s="22" t="s">
        <v>134</v>
      </c>
      <c r="G14" s="53" t="s">
        <v>125</v>
      </c>
      <c r="H14" s="41" t="s">
        <v>83</v>
      </c>
      <c r="I14" s="15" t="str">
        <f>IFERROR(VLOOKUP(Table24757811135[[#This Row],[13. Severity/ Consequences]],'RA Charts'!$C$4:$H$8,MATCH(Table24757811135[[#This Row],[14. Hazard Probability]],'RA Charts'!$C$3:$H$3,0),FALSE),"")</f>
        <v>Moderate</v>
      </c>
      <c r="J14" s="33" t="s">
        <v>74</v>
      </c>
      <c r="K14" s="68" t="s">
        <v>75</v>
      </c>
    </row>
    <row r="15" spans="1:11" s="9" customFormat="1" ht="48.75" customHeight="1" thickBot="1" x14ac:dyDescent="0.3">
      <c r="A15" s="19" t="s">
        <v>119</v>
      </c>
      <c r="B15" s="70" t="s">
        <v>129</v>
      </c>
      <c r="C15" s="55" t="s">
        <v>118</v>
      </c>
      <c r="D15" s="41" t="s">
        <v>81</v>
      </c>
      <c r="E15" s="15" t="str">
        <f>IFERROR(VLOOKUP(Table24757811135[[#This Row],[9. Severity/ Consequence]],'RA Charts'!$C$4:$H$8,MATCH(Table24757811135[[#This Row],[10. Hazard Probability]],'RA Charts'!$C$3:$H$3,0),FALSE),"")</f>
        <v>Moderate</v>
      </c>
      <c r="F15" s="22" t="s">
        <v>135</v>
      </c>
      <c r="G15" s="55" t="s">
        <v>123</v>
      </c>
      <c r="H15" s="41" t="s">
        <v>0</v>
      </c>
      <c r="I15" s="27" t="str">
        <f>IFERROR(VLOOKUP(Table24757811135[[#This Row],[13. Severity/ Consequences]],'RA Charts'!$C$4:$H$8,MATCH(Table24757811135[[#This Row],[14. Hazard Probability]],'RA Charts'!$C$3:$H$3,0),FALSE),"")</f>
        <v>Moderate</v>
      </c>
      <c r="J15" s="34" t="s">
        <v>74</v>
      </c>
      <c r="K15" s="68" t="s">
        <v>75</v>
      </c>
    </row>
    <row r="16" spans="1:11" s="9" customFormat="1" ht="65.25" customHeight="1" thickBot="1" x14ac:dyDescent="0.3">
      <c r="A16" s="19" t="s">
        <v>119</v>
      </c>
      <c r="B16" s="24" t="s">
        <v>136</v>
      </c>
      <c r="C16" s="55" t="s">
        <v>125</v>
      </c>
      <c r="D16" s="41" t="s">
        <v>81</v>
      </c>
      <c r="E16" s="15" t="str">
        <f>IFERROR(VLOOKUP(Table24757811135[[#This Row],[9. Severity/ Consequence]],'RA Charts'!$C$4:$H$8,MATCH(Table24757811135[[#This Row],[10. Hazard Probability]],'RA Charts'!$C$3:$H$3,0),FALSE),"")</f>
        <v>High</v>
      </c>
      <c r="F16" s="22" t="s">
        <v>137</v>
      </c>
      <c r="G16" s="55" t="s">
        <v>118</v>
      </c>
      <c r="H16" s="41" t="s">
        <v>82</v>
      </c>
      <c r="I16" s="27" t="str">
        <f>IFERROR(VLOOKUP(Table24757811135[[#This Row],[13. Severity/ Consequences]],'RA Charts'!$C$4:$H$8,MATCH(Table24757811135[[#This Row],[14. Hazard Probability]],'RA Charts'!$C$3:$H$3,0),FALSE),"")</f>
        <v>Low</v>
      </c>
      <c r="J16" s="34" t="s">
        <v>74</v>
      </c>
      <c r="K16" s="68" t="s">
        <v>75</v>
      </c>
    </row>
    <row r="17" spans="1:11" s="9" customFormat="1" ht="73.5" customHeight="1" thickBot="1" x14ac:dyDescent="0.3">
      <c r="A17" s="19" t="s">
        <v>119</v>
      </c>
      <c r="B17" s="24" t="s">
        <v>139</v>
      </c>
      <c r="C17" s="55" t="s">
        <v>118</v>
      </c>
      <c r="D17" s="41" t="s">
        <v>81</v>
      </c>
      <c r="E17" s="15" t="str">
        <f>IFERROR(VLOOKUP(Table24757811135[[#This Row],[9. Severity/ Consequence]],'RA Charts'!$C$4:$H$8,MATCH(Table24757811135[[#This Row],[10. Hazard Probability]],'RA Charts'!$C$3:$H$3,0),FALSE),"")</f>
        <v>Moderate</v>
      </c>
      <c r="F17" s="22" t="s">
        <v>138</v>
      </c>
      <c r="G17" s="55" t="s">
        <v>118</v>
      </c>
      <c r="H17" s="41" t="s">
        <v>82</v>
      </c>
      <c r="I17" s="27" t="str">
        <f>IFERROR(VLOOKUP(Table24757811135[[#This Row],[13. Severity/ Consequences]],'RA Charts'!$C$4:$H$8,MATCH(Table24757811135[[#This Row],[14. Hazard Probability]],'RA Charts'!$C$3:$H$3,0),FALSE),"")</f>
        <v>Low</v>
      </c>
      <c r="J17" s="34" t="s">
        <v>74</v>
      </c>
      <c r="K17" s="68" t="s">
        <v>75</v>
      </c>
    </row>
    <row r="18" spans="1:11" s="9" customFormat="1" ht="39.75" customHeight="1" thickBot="1" x14ac:dyDescent="0.3">
      <c r="A18" s="19" t="s">
        <v>119</v>
      </c>
      <c r="B18" s="24" t="s">
        <v>141</v>
      </c>
      <c r="C18" s="55" t="s">
        <v>125</v>
      </c>
      <c r="D18" s="41" t="s">
        <v>82</v>
      </c>
      <c r="E18" s="15" t="str">
        <f>IFERROR(VLOOKUP(Table24757811135[[#This Row],[9. Severity/ Consequence]],'RA Charts'!$C$4:$H$8,MATCH(Table24757811135[[#This Row],[10. Hazard Probability]],'RA Charts'!$C$3:$H$3,0),FALSE),"")</f>
        <v>Moderate</v>
      </c>
      <c r="F18" s="22" t="s">
        <v>140</v>
      </c>
      <c r="G18" s="55" t="s">
        <v>125</v>
      </c>
      <c r="H18" s="41" t="s">
        <v>83</v>
      </c>
      <c r="I18" s="27" t="str">
        <f>IFERROR(VLOOKUP(Table24757811135[[#This Row],[13. Severity/ Consequences]],'RA Charts'!$C$4:$H$8,MATCH(Table24757811135[[#This Row],[14. Hazard Probability]],'RA Charts'!$C$3:$H$3,0),FALSE),"")</f>
        <v>Moderate</v>
      </c>
      <c r="J18" s="34" t="s">
        <v>74</v>
      </c>
      <c r="K18" s="68" t="s">
        <v>75</v>
      </c>
    </row>
    <row r="19" spans="1:11" s="9" customFormat="1" ht="20.100000000000001" customHeight="1" thickBot="1" x14ac:dyDescent="0.3">
      <c r="A19" s="40"/>
      <c r="B19" s="25"/>
      <c r="C19" s="55"/>
      <c r="D19" s="41"/>
      <c r="E19" s="15" t="str">
        <f>IFERROR(VLOOKUP(Table24757811135[[#This Row],[9. Severity/ Consequence]],'RA Charts'!$C$4:$H$8,MATCH(Table24757811135[[#This Row],[10. Hazard Probability]],'RA Charts'!$C$3:$H$3,0),FALSE),"")</f>
        <v/>
      </c>
      <c r="F19" s="26"/>
      <c r="G19" s="55"/>
      <c r="H19" s="41"/>
      <c r="I19" s="27" t="str">
        <f>IFERROR(VLOOKUP(Table24757811135[[#This Row],[13. Severity/ Consequences]],'RA Charts'!$C$4:$H$8,MATCH(Table24757811135[[#This Row],[14. Hazard Probability]],'RA Charts'!$C$3:$H$3,0),FALSE),"")</f>
        <v/>
      </c>
      <c r="J19" s="34"/>
      <c r="K19" s="23"/>
    </row>
    <row r="20" spans="1:11" s="9" customFormat="1" ht="20.100000000000001" customHeight="1" thickBot="1" x14ac:dyDescent="0.3">
      <c r="A20" s="40"/>
      <c r="B20" s="25"/>
      <c r="C20" s="55"/>
      <c r="D20" s="41"/>
      <c r="E20" s="15" t="str">
        <f>IFERROR(VLOOKUP(Table24757811135[[#This Row],[9. Severity/ Consequence]],'RA Charts'!$C$4:$H$8,MATCH(Table24757811135[[#This Row],[10. Hazard Probability]],'RA Charts'!$C$3:$H$3,0),FALSE),"")</f>
        <v/>
      </c>
      <c r="F20" s="26"/>
      <c r="G20" s="55"/>
      <c r="H20" s="41"/>
      <c r="I20" s="27" t="str">
        <f>IFERROR(VLOOKUP(Table24757811135[[#This Row],[13. Severity/ Consequences]],'RA Charts'!$C$4:$H$8,MATCH(Table24757811135[[#This Row],[14. Hazard Probability]],'RA Charts'!$C$3:$H$3,0),FALSE),"")</f>
        <v/>
      </c>
      <c r="J20" s="34"/>
      <c r="K20" s="23"/>
    </row>
    <row r="21" spans="1:11" s="9" customFormat="1" ht="20.100000000000001" customHeight="1" thickBot="1" x14ac:dyDescent="0.3">
      <c r="A21" s="40"/>
      <c r="B21" s="25"/>
      <c r="C21" s="55"/>
      <c r="D21" s="41"/>
      <c r="E21" s="15" t="str">
        <f>IFERROR(VLOOKUP(Table24757811135[[#This Row],[9. Severity/ Consequence]],'RA Charts'!$C$4:$H$8,MATCH(Table24757811135[[#This Row],[10. Hazard Probability]],'RA Charts'!$C$3:$H$3,0),FALSE),"")</f>
        <v/>
      </c>
      <c r="F21" s="26"/>
      <c r="G21" s="55"/>
      <c r="H21" s="41"/>
      <c r="I21" s="27" t="str">
        <f>IFERROR(VLOOKUP(Table24757811135[[#This Row],[13. Severity/ Consequences]],'RA Charts'!$C$4:$H$8,MATCH(Table24757811135[[#This Row],[14. Hazard Probability]],'RA Charts'!$C$3:$H$3,0),FALSE),"")</f>
        <v/>
      </c>
      <c r="J21" s="34"/>
      <c r="K21" s="23"/>
    </row>
    <row r="22" spans="1:11" s="9" customFormat="1" ht="20.100000000000001" customHeight="1" thickBot="1" x14ac:dyDescent="0.3">
      <c r="A22" s="40"/>
      <c r="B22" s="25"/>
      <c r="C22" s="55"/>
      <c r="D22" s="41"/>
      <c r="E22" s="15" t="str">
        <f>IFERROR(VLOOKUP(Table24757811135[[#This Row],[9. Severity/ Consequence]],'RA Charts'!$C$4:$H$8,MATCH(Table24757811135[[#This Row],[10. Hazard Probability]],'RA Charts'!$C$3:$H$3,0),FALSE),"")</f>
        <v/>
      </c>
      <c r="F22" s="26"/>
      <c r="G22" s="55"/>
      <c r="H22" s="41"/>
      <c r="I22" s="27" t="str">
        <f>IFERROR(VLOOKUP(Table24757811135[[#This Row],[13. Severity/ Consequences]],'RA Charts'!$C$4:$H$8,MATCH(Table24757811135[[#This Row],[14. Hazard Probability]],'RA Charts'!$C$3:$H$3,0),FALSE),"")</f>
        <v/>
      </c>
      <c r="J22" s="34"/>
      <c r="K22" s="23"/>
    </row>
    <row r="23" spans="1:11" s="9" customFormat="1" ht="20.100000000000001" customHeight="1" thickBot="1" x14ac:dyDescent="0.3">
      <c r="A23" s="40"/>
      <c r="B23" s="25"/>
      <c r="C23" s="55"/>
      <c r="D23" s="41"/>
      <c r="E23" s="15" t="str">
        <f>IFERROR(VLOOKUP(Table24757811135[[#This Row],[9. Severity/ Consequence]],'RA Charts'!$C$4:$H$8,MATCH(Table24757811135[[#This Row],[10. Hazard Probability]],'RA Charts'!$C$3:$H$3,0),FALSE),"")</f>
        <v/>
      </c>
      <c r="F23" s="26"/>
      <c r="G23" s="55"/>
      <c r="H23" s="41"/>
      <c r="I23" s="27" t="str">
        <f>IFERROR(VLOOKUP(Table24757811135[[#This Row],[13. Severity/ Consequences]],'RA Charts'!$C$4:$H$8,MATCH(Table24757811135[[#This Row],[14. Hazard Probability]],'RA Charts'!$C$3:$H$3,0),FALSE),"")</f>
        <v/>
      </c>
      <c r="J23" s="34"/>
      <c r="K23" s="23"/>
    </row>
    <row r="24" spans="1:11" s="9" customFormat="1" ht="20.100000000000001" customHeight="1" thickBot="1" x14ac:dyDescent="0.3">
      <c r="A24" s="40"/>
      <c r="B24" s="25"/>
      <c r="C24" s="55"/>
      <c r="D24" s="41"/>
      <c r="E24" s="15" t="str">
        <f>IFERROR(VLOOKUP(Table24757811135[[#This Row],[9. Severity/ Consequence]],'RA Charts'!$C$4:$H$8,MATCH(Table24757811135[[#This Row],[10. Hazard Probability]],'RA Charts'!$C$3:$H$3,0),FALSE),"")</f>
        <v/>
      </c>
      <c r="F24" s="26"/>
      <c r="G24" s="55"/>
      <c r="H24" s="41"/>
      <c r="I24" s="27" t="str">
        <f>IFERROR(VLOOKUP(Table24757811135[[#This Row],[13. Severity/ Consequences]],'RA Charts'!$C$4:$H$8,MATCH(Table24757811135[[#This Row],[14. Hazard Probability]],'RA Charts'!$C$3:$H$3,0),FALSE),"")</f>
        <v/>
      </c>
      <c r="J24" s="34"/>
      <c r="K24" s="23"/>
    </row>
    <row r="25" spans="1:11" s="9" customFormat="1" ht="20.100000000000001" customHeight="1" thickBot="1" x14ac:dyDescent="0.3">
      <c r="A25" s="40"/>
      <c r="B25" s="25"/>
      <c r="C25" s="55"/>
      <c r="D25" s="41"/>
      <c r="E25" s="15" t="str">
        <f>IFERROR(VLOOKUP(Table24757811135[[#This Row],[9. Severity/ Consequence]],'RA Charts'!$C$4:$H$8,MATCH(Table24757811135[[#This Row],[10. Hazard Probability]],'RA Charts'!$C$3:$H$3,0),FALSE),"")</f>
        <v/>
      </c>
      <c r="F25" s="26"/>
      <c r="G25" s="55"/>
      <c r="H25" s="41"/>
      <c r="I25" s="27" t="str">
        <f>IFERROR(VLOOKUP(Table24757811135[[#This Row],[13. Severity/ Consequences]],'RA Charts'!$C$4:$H$8,MATCH(Table24757811135[[#This Row],[14. Hazard Probability]],'RA Charts'!$C$3:$H$3,0),FALSE),"")</f>
        <v/>
      </c>
      <c r="J25" s="34"/>
      <c r="K25" s="23"/>
    </row>
    <row r="26" spans="1:11" s="9" customFormat="1" ht="20.100000000000001" customHeight="1" thickBot="1" x14ac:dyDescent="0.3">
      <c r="A26" s="40"/>
      <c r="B26" s="25"/>
      <c r="C26" s="55"/>
      <c r="D26" s="41"/>
      <c r="E26" s="15" t="str">
        <f>IFERROR(VLOOKUP(Table24757811135[[#This Row],[9. Severity/ Consequence]],'RA Charts'!$C$4:$H$8,MATCH(Table24757811135[[#This Row],[10. Hazard Probability]],'RA Charts'!$C$3:$H$3,0),FALSE),"")</f>
        <v/>
      </c>
      <c r="F26" s="26"/>
      <c r="G26" s="55"/>
      <c r="H26" s="41"/>
      <c r="I26" s="27" t="str">
        <f>IFERROR(VLOOKUP(Table24757811135[[#This Row],[13. Severity/ Consequences]],'RA Charts'!$C$4:$H$8,MATCH(Table24757811135[[#This Row],[14. Hazard Probability]],'RA Charts'!$C$3:$H$3,0),FALSE),"")</f>
        <v/>
      </c>
      <c r="J26" s="34"/>
      <c r="K26" s="23"/>
    </row>
    <row r="27" spans="1:11" s="9" customFormat="1" ht="20.100000000000001" customHeight="1" thickBot="1" x14ac:dyDescent="0.3">
      <c r="A27" s="40"/>
      <c r="B27" s="25"/>
      <c r="C27" s="55"/>
      <c r="D27" s="41"/>
      <c r="E27" s="15" t="str">
        <f>IFERROR(VLOOKUP(Table24757811135[[#This Row],[9. Severity/ Consequence]],'RA Charts'!$C$4:$H$8,MATCH(Table24757811135[[#This Row],[10. Hazard Probability]],'RA Charts'!$C$3:$H$3,0),FALSE),"")</f>
        <v/>
      </c>
      <c r="F27" s="26"/>
      <c r="G27" s="55"/>
      <c r="H27" s="41"/>
      <c r="I27" s="27" t="str">
        <f>IFERROR(VLOOKUP(Table24757811135[[#This Row],[13. Severity/ Consequences]],'RA Charts'!$C$4:$H$8,MATCH(Table24757811135[[#This Row],[14. Hazard Probability]],'RA Charts'!$C$3:$H$3,0),FALSE),"")</f>
        <v/>
      </c>
      <c r="J27" s="34"/>
      <c r="K27" s="23"/>
    </row>
    <row r="28" spans="1:11" s="9" customFormat="1" ht="20.100000000000001" customHeight="1" thickBot="1" x14ac:dyDescent="0.3">
      <c r="A28" s="40"/>
      <c r="B28" s="25"/>
      <c r="C28" s="55"/>
      <c r="D28" s="41"/>
      <c r="E28" s="15" t="str">
        <f>IFERROR(VLOOKUP(Table24757811135[[#This Row],[9. Severity/ Consequence]],'RA Charts'!$C$4:$H$8,MATCH(Table24757811135[[#This Row],[10. Hazard Probability]],'RA Charts'!$C$3:$H$3,0),FALSE),"")</f>
        <v/>
      </c>
      <c r="F28" s="26"/>
      <c r="G28" s="55"/>
      <c r="H28" s="41"/>
      <c r="I28" s="27" t="str">
        <f>IFERROR(VLOOKUP(Table24757811135[[#This Row],[13. Severity/ Consequences]],'RA Charts'!$C$4:$H$8,MATCH(Table24757811135[[#This Row],[14. Hazard Probability]],'RA Charts'!$C$3:$H$3,0),FALSE),"")</f>
        <v/>
      </c>
      <c r="J28" s="34"/>
      <c r="K28" s="23"/>
    </row>
    <row r="29" spans="1:11" s="9" customFormat="1" ht="20.100000000000001" customHeight="1" thickBot="1" x14ac:dyDescent="0.3">
      <c r="A29" s="40"/>
      <c r="B29" s="25"/>
      <c r="C29" s="55"/>
      <c r="D29" s="41"/>
      <c r="E29" s="15" t="str">
        <f>IFERROR(VLOOKUP(Table24757811135[[#This Row],[9. Severity/ Consequence]],'RA Charts'!$C$4:$H$8,MATCH(Table24757811135[[#This Row],[10. Hazard Probability]],'RA Charts'!$C$3:$H$3,0),FALSE),"")</f>
        <v/>
      </c>
      <c r="F29" s="26"/>
      <c r="G29" s="55"/>
      <c r="H29" s="41"/>
      <c r="I29" s="27" t="str">
        <f>IFERROR(VLOOKUP(Table24757811135[[#This Row],[13. Severity/ Consequences]],'RA Charts'!$C$4:$H$8,MATCH(Table24757811135[[#This Row],[14. Hazard Probability]],'RA Charts'!$C$3:$H$3,0),FALSE),"")</f>
        <v/>
      </c>
      <c r="J29" s="34"/>
      <c r="K29" s="23"/>
    </row>
    <row r="30" spans="1:11" s="9" customFormat="1" ht="20.100000000000001" customHeight="1" thickBot="1" x14ac:dyDescent="0.3">
      <c r="A30" s="40"/>
      <c r="B30" s="25"/>
      <c r="C30" s="55"/>
      <c r="D30" s="41"/>
      <c r="E30" s="15" t="str">
        <f>IFERROR(VLOOKUP(Table24757811135[[#This Row],[9. Severity/ Consequence]],'RA Charts'!$C$4:$H$8,MATCH(Table24757811135[[#This Row],[10. Hazard Probability]],'RA Charts'!$C$3:$H$3,0),FALSE),"")</f>
        <v/>
      </c>
      <c r="F30" s="26"/>
      <c r="G30" s="55"/>
      <c r="H30" s="41"/>
      <c r="I30" s="27" t="str">
        <f>IFERROR(VLOOKUP(Table24757811135[[#This Row],[13. Severity/ Consequences]],'RA Charts'!$C$4:$H$8,MATCH(Table24757811135[[#This Row],[14. Hazard Probability]],'RA Charts'!$C$3:$H$3,0),FALSE),"")</f>
        <v/>
      </c>
      <c r="J30" s="34"/>
      <c r="K30" s="23"/>
    </row>
    <row r="31" spans="1:11" s="9" customFormat="1" ht="20.100000000000001" customHeight="1" thickBot="1" x14ac:dyDescent="0.3">
      <c r="A31" s="40"/>
      <c r="B31" s="25"/>
      <c r="C31" s="55"/>
      <c r="D31" s="41"/>
      <c r="E31" s="15" t="str">
        <f>IFERROR(VLOOKUP(Table24757811135[[#This Row],[9. Severity/ Consequence]],'RA Charts'!$C$4:$H$8,MATCH(Table24757811135[[#This Row],[10. Hazard Probability]],'RA Charts'!$C$3:$H$3,0),FALSE),"")</f>
        <v/>
      </c>
      <c r="F31" s="26"/>
      <c r="G31" s="55"/>
      <c r="H31" s="41"/>
      <c r="I31" s="27" t="str">
        <f>IFERROR(VLOOKUP(Table24757811135[[#This Row],[13. Severity/ Consequences]],'RA Charts'!$C$4:$H$8,MATCH(Table24757811135[[#This Row],[14. Hazard Probability]],'RA Charts'!$C$3:$H$3,0),FALSE),"")</f>
        <v/>
      </c>
      <c r="J31" s="34"/>
      <c r="K31" s="23"/>
    </row>
    <row r="32" spans="1:11" s="9" customFormat="1" ht="20.100000000000001" customHeight="1" thickBot="1" x14ac:dyDescent="0.3">
      <c r="A32" s="40"/>
      <c r="B32" s="25"/>
      <c r="C32" s="55"/>
      <c r="D32" s="41"/>
      <c r="E32" s="15" t="str">
        <f>IFERROR(VLOOKUP(Table24757811135[[#This Row],[9. Severity/ Consequence]],'RA Charts'!$C$4:$H$8,MATCH(Table24757811135[[#This Row],[10. Hazard Probability]],'RA Charts'!$C$3:$H$3,0),FALSE),"")</f>
        <v/>
      </c>
      <c r="F32" s="26"/>
      <c r="G32" s="55"/>
      <c r="H32" s="41"/>
      <c r="I32" s="27" t="str">
        <f>IFERROR(VLOOKUP(Table24757811135[[#This Row],[13. Severity/ Consequences]],'RA Charts'!$C$4:$H$8,MATCH(Table24757811135[[#This Row],[14. Hazard Probability]],'RA Charts'!$C$3:$H$3,0),FALSE),"")</f>
        <v/>
      </c>
      <c r="J32" s="34"/>
      <c r="K32" s="23"/>
    </row>
    <row r="33" spans="1:11" s="9" customFormat="1" ht="20.100000000000001" customHeight="1" thickBot="1" x14ac:dyDescent="0.3">
      <c r="A33" s="40"/>
      <c r="B33" s="25"/>
      <c r="C33" s="55"/>
      <c r="D33" s="41"/>
      <c r="E33" s="15" t="str">
        <f>IFERROR(VLOOKUP(Table24757811135[[#This Row],[9. Severity/ Consequence]],'RA Charts'!$C$4:$H$8,MATCH(Table24757811135[[#This Row],[10. Hazard Probability]],'RA Charts'!$C$3:$H$3,0),FALSE),"")</f>
        <v/>
      </c>
      <c r="F33" s="26"/>
      <c r="G33" s="55"/>
      <c r="H33" s="41"/>
      <c r="I33" s="27" t="str">
        <f>IFERROR(VLOOKUP(Table24757811135[[#This Row],[13. Severity/ Consequences]],'RA Charts'!$C$4:$H$8,MATCH(Table24757811135[[#This Row],[14. Hazard Probability]],'RA Charts'!$C$3:$H$3,0),FALSE),"")</f>
        <v/>
      </c>
      <c r="J33" s="34"/>
      <c r="K33" s="23"/>
    </row>
    <row r="34" spans="1:11" s="9" customFormat="1" ht="20.100000000000001" customHeight="1" thickBot="1" x14ac:dyDescent="0.3">
      <c r="A34" s="40"/>
      <c r="B34" s="25"/>
      <c r="C34" s="55"/>
      <c r="D34" s="41"/>
      <c r="E34" s="15" t="str">
        <f>IFERROR(VLOOKUP(Table24757811135[[#This Row],[9. Severity/ Consequence]],'RA Charts'!$C$4:$H$8,MATCH(Table24757811135[[#This Row],[10. Hazard Probability]],'RA Charts'!$C$3:$H$3,0),FALSE),"")</f>
        <v/>
      </c>
      <c r="F34" s="26"/>
      <c r="G34" s="55"/>
      <c r="H34" s="41"/>
      <c r="I34" s="27" t="str">
        <f>IFERROR(VLOOKUP(Table24757811135[[#This Row],[13. Severity/ Consequences]],'RA Charts'!$C$4:$H$8,MATCH(Table24757811135[[#This Row],[14. Hazard Probability]],'RA Charts'!$C$3:$H$3,0),FALSE),"")</f>
        <v/>
      </c>
      <c r="J34" s="34"/>
      <c r="K34" s="23"/>
    </row>
    <row r="35" spans="1:11" s="9" customFormat="1" ht="20.100000000000001" customHeight="1" thickBot="1" x14ac:dyDescent="0.3">
      <c r="A35" s="40"/>
      <c r="B35" s="25"/>
      <c r="C35" s="55"/>
      <c r="D35" s="41"/>
      <c r="E35" s="15" t="str">
        <f>IFERROR(VLOOKUP(Table24757811135[[#This Row],[9. Severity/ Consequence]],'RA Charts'!$C$4:$H$8,MATCH(Table24757811135[[#This Row],[10. Hazard Probability]],'RA Charts'!$C$3:$H$3,0),FALSE),"")</f>
        <v/>
      </c>
      <c r="F35" s="26"/>
      <c r="G35" s="55"/>
      <c r="H35" s="41"/>
      <c r="I35" s="27" t="str">
        <f>IFERROR(VLOOKUP(Table24757811135[[#This Row],[13. Severity/ Consequences]],'RA Charts'!$C$4:$H$8,MATCH(Table24757811135[[#This Row],[14. Hazard Probability]],'RA Charts'!$C$3:$H$3,0),FALSE),"")</f>
        <v/>
      </c>
      <c r="J35" s="34"/>
      <c r="K35" s="23"/>
    </row>
    <row r="36" spans="1:11" s="9" customFormat="1" ht="20.100000000000001" customHeight="1" thickBot="1" x14ac:dyDescent="0.3">
      <c r="A36" s="40"/>
      <c r="B36" s="25"/>
      <c r="C36" s="55"/>
      <c r="D36" s="41"/>
      <c r="E36" s="15" t="str">
        <f>IFERROR(VLOOKUP(Table24757811135[[#This Row],[9. Severity/ Consequence]],'RA Charts'!$C$4:$H$8,MATCH(Table24757811135[[#This Row],[10. Hazard Probability]],'RA Charts'!$C$3:$H$3,0),FALSE),"")</f>
        <v/>
      </c>
      <c r="F36" s="26"/>
      <c r="G36" s="55"/>
      <c r="H36" s="41"/>
      <c r="I36" s="27" t="str">
        <f>IFERROR(VLOOKUP(Table24757811135[[#This Row],[13. Severity/ Consequences]],'RA Charts'!$C$4:$H$8,MATCH(Table24757811135[[#This Row],[14. Hazard Probability]],'RA Charts'!$C$3:$H$3,0),FALSE),"")</f>
        <v/>
      </c>
      <c r="J36" s="34"/>
      <c r="K36" s="23"/>
    </row>
    <row r="37" spans="1:11" ht="20.100000000000001" customHeight="1" thickBot="1" x14ac:dyDescent="0.3">
      <c r="A37" s="40"/>
      <c r="B37" s="25"/>
      <c r="C37" s="55"/>
      <c r="D37" s="41"/>
      <c r="E37" s="15" t="str">
        <f>IFERROR(VLOOKUP(Table24757811135[[#This Row],[9. Severity/ Consequence]],'RA Charts'!$C$4:$H$8,MATCH(Table24757811135[[#This Row],[10. Hazard Probability]],'RA Charts'!$C$3:$H$3,0),FALSE),"")</f>
        <v/>
      </c>
      <c r="F37" s="26"/>
      <c r="G37" s="55"/>
      <c r="H37" s="41"/>
      <c r="I37" s="27" t="str">
        <f>IFERROR(VLOOKUP(Table24757811135[[#This Row],[13. Severity/ Consequences]],'RA Charts'!$C$4:$H$8,MATCH(Table24757811135[[#This Row],[14. Hazard Probability]],'RA Charts'!$C$3:$H$3,0),FALSE),"")</f>
        <v/>
      </c>
      <c r="J37" s="34"/>
      <c r="K37" s="23"/>
    </row>
    <row r="38" spans="1:11" ht="20.100000000000001" customHeight="1" thickBot="1" x14ac:dyDescent="0.3">
      <c r="A38" s="40"/>
      <c r="B38" s="25"/>
      <c r="C38" s="55"/>
      <c r="D38" s="41"/>
      <c r="E38" s="15" t="str">
        <f>IFERROR(VLOOKUP(Table24757811135[[#This Row],[9. Severity/ Consequence]],'RA Charts'!$C$4:$H$8,MATCH(Table24757811135[[#This Row],[10. Hazard Probability]],'RA Charts'!$C$3:$H$3,0),FALSE),"")</f>
        <v/>
      </c>
      <c r="F38" s="26"/>
      <c r="G38" s="55"/>
      <c r="H38" s="41"/>
      <c r="I38" s="27" t="str">
        <f>IFERROR(VLOOKUP(Table24757811135[[#This Row],[13. Severity/ Consequences]],'RA Charts'!$C$4:$H$8,MATCH(Table24757811135[[#This Row],[14. Hazard Probability]],'RA Charts'!$C$3:$H$3,0),FALSE),"")</f>
        <v/>
      </c>
      <c r="J38" s="34"/>
      <c r="K38" s="23"/>
    </row>
    <row r="39" spans="1:11" ht="20.100000000000001" customHeight="1" thickBot="1" x14ac:dyDescent="0.3">
      <c r="A39" s="40"/>
      <c r="B39" s="25"/>
      <c r="C39" s="55"/>
      <c r="D39" s="41"/>
      <c r="E39" s="15" t="str">
        <f>IFERROR(VLOOKUP(Table24757811135[[#This Row],[9. Severity/ Consequence]],'RA Charts'!$C$4:$H$8,MATCH(Table24757811135[[#This Row],[10. Hazard Probability]],'RA Charts'!$C$3:$H$3,0),FALSE),"")</f>
        <v/>
      </c>
      <c r="F39" s="26"/>
      <c r="G39" s="55"/>
      <c r="H39" s="41"/>
      <c r="I39" s="27" t="str">
        <f>IFERROR(VLOOKUP(Table24757811135[[#This Row],[13. Severity/ Consequences]],'RA Charts'!$C$4:$H$8,MATCH(Table24757811135[[#This Row],[14. Hazard Probability]],'RA Charts'!$C$3:$H$3,0),FALSE),"")</f>
        <v/>
      </c>
      <c r="J39" s="34"/>
      <c r="K39" s="23"/>
    </row>
    <row r="40" spans="1:11" ht="20.100000000000001" customHeight="1" thickBot="1" x14ac:dyDescent="0.3">
      <c r="A40" s="40"/>
      <c r="B40" s="25"/>
      <c r="C40" s="55"/>
      <c r="D40" s="41"/>
      <c r="E40" s="15" t="str">
        <f>IFERROR(VLOOKUP(Table24757811135[[#This Row],[9. Severity/ Consequence]],'RA Charts'!$C$4:$H$8,MATCH(Table24757811135[[#This Row],[10. Hazard Probability]],'RA Charts'!$C$3:$H$3,0),FALSE),"")</f>
        <v/>
      </c>
      <c r="F40" s="26"/>
      <c r="G40" s="55"/>
      <c r="H40" s="41"/>
      <c r="I40" s="27" t="str">
        <f>IFERROR(VLOOKUP(Table24757811135[[#This Row],[13. Severity/ Consequences]],'RA Charts'!$C$4:$H$8,MATCH(Table24757811135[[#This Row],[14. Hazard Probability]],'RA Charts'!$C$3:$H$3,0),FALSE),"")</f>
        <v/>
      </c>
      <c r="J40" s="34"/>
      <c r="K40" s="23"/>
    </row>
    <row r="41" spans="1:11" ht="20.100000000000001" customHeight="1" thickBot="1" x14ac:dyDescent="0.3">
      <c r="A41" s="40"/>
      <c r="B41" s="25"/>
      <c r="C41" s="55"/>
      <c r="D41" s="41"/>
      <c r="E41" s="15" t="str">
        <f>IFERROR(VLOOKUP(Table24757811135[[#This Row],[9. Severity/ Consequence]],'RA Charts'!$C$4:$H$8,MATCH(Table24757811135[[#This Row],[10. Hazard Probability]],'RA Charts'!$C$3:$H$3,0),FALSE),"")</f>
        <v/>
      </c>
      <c r="F41" s="26"/>
      <c r="G41" s="55"/>
      <c r="H41" s="41"/>
      <c r="I41" s="27" t="str">
        <f>IFERROR(VLOOKUP(Table24757811135[[#This Row],[13. Severity/ Consequences]],'RA Charts'!$C$4:$H$8,MATCH(Table24757811135[[#This Row],[14. Hazard Probability]],'RA Charts'!$C$3:$H$3,0),FALSE),"")</f>
        <v/>
      </c>
      <c r="J41" s="34"/>
      <c r="K41" s="23"/>
    </row>
    <row r="42" spans="1:11" ht="20.100000000000001" customHeight="1" thickBot="1" x14ac:dyDescent="0.3">
      <c r="A42" s="40"/>
      <c r="B42" s="25"/>
      <c r="C42" s="55"/>
      <c r="D42" s="41"/>
      <c r="E42" s="15" t="str">
        <f>IFERROR(VLOOKUP(Table24757811135[[#This Row],[9. Severity/ Consequence]],'RA Charts'!$C$4:$H$8,MATCH(Table24757811135[[#This Row],[10. Hazard Probability]],'RA Charts'!$C$3:$H$3,0),FALSE),"")</f>
        <v/>
      </c>
      <c r="F42" s="26"/>
      <c r="G42" s="55"/>
      <c r="H42" s="41"/>
      <c r="I42" s="27" t="str">
        <f>IFERROR(VLOOKUP(Table24757811135[[#This Row],[13. Severity/ Consequences]],'RA Charts'!$C$4:$H$8,MATCH(Table24757811135[[#This Row],[14. Hazard Probability]],'RA Charts'!$C$3:$H$3,0),FALSE),"")</f>
        <v/>
      </c>
      <c r="J42" s="34"/>
      <c r="K42" s="23"/>
    </row>
    <row r="43" spans="1:11" ht="20.100000000000001" customHeight="1" thickBot="1" x14ac:dyDescent="0.3">
      <c r="A43" s="40"/>
      <c r="B43" s="25"/>
      <c r="C43" s="55"/>
      <c r="D43" s="41"/>
      <c r="E43" s="15" t="str">
        <f>IFERROR(VLOOKUP(Table24757811135[[#This Row],[9. Severity/ Consequence]],'RA Charts'!$C$4:$H$8,MATCH(Table24757811135[[#This Row],[10. Hazard Probability]],'RA Charts'!$C$3:$H$3,0),FALSE),"")</f>
        <v/>
      </c>
      <c r="F43" s="26"/>
      <c r="G43" s="55"/>
      <c r="H43" s="41"/>
      <c r="I43" s="27" t="str">
        <f>IFERROR(VLOOKUP(Table24757811135[[#This Row],[13. Severity/ Consequences]],'RA Charts'!$C$4:$H$8,MATCH(Table24757811135[[#This Row],[14. Hazard Probability]],'RA Charts'!$C$3:$H$3,0),FALSE),"")</f>
        <v/>
      </c>
      <c r="J43" s="34"/>
      <c r="K43" s="23"/>
    </row>
    <row r="44" spans="1:11" ht="20.100000000000001" customHeight="1" thickBot="1" x14ac:dyDescent="0.3">
      <c r="A44" s="40"/>
      <c r="B44" s="25"/>
      <c r="C44" s="55"/>
      <c r="D44" s="41"/>
      <c r="E44" s="15" t="str">
        <f>IFERROR(VLOOKUP(Table24757811135[[#This Row],[9. Severity/ Consequence]],'RA Charts'!$C$4:$H$8,MATCH(Table24757811135[[#This Row],[10. Hazard Probability]],'RA Charts'!$C$3:$H$3,0),FALSE),"")</f>
        <v/>
      </c>
      <c r="F44" s="26"/>
      <c r="G44" s="55"/>
      <c r="H44" s="41"/>
      <c r="I44" s="27" t="str">
        <f>IFERROR(VLOOKUP(Table24757811135[[#This Row],[13. Severity/ Consequences]],'RA Charts'!$C$4:$H$8,MATCH(Table24757811135[[#This Row],[14. Hazard Probability]],'RA Charts'!$C$3:$H$3,0),FALSE),"")</f>
        <v/>
      </c>
      <c r="J44" s="34"/>
      <c r="K44" s="23"/>
    </row>
    <row r="45" spans="1:11" ht="20.100000000000001" customHeight="1" thickBot="1" x14ac:dyDescent="0.3">
      <c r="A45" s="40"/>
      <c r="B45" s="25"/>
      <c r="C45" s="55"/>
      <c r="D45" s="41"/>
      <c r="E45" s="15" t="str">
        <f>IFERROR(VLOOKUP(Table24757811135[[#This Row],[9. Severity/ Consequence]],'RA Charts'!$C$4:$H$8,MATCH(Table24757811135[[#This Row],[10. Hazard Probability]],'RA Charts'!$C$3:$H$3,0),FALSE),"")</f>
        <v/>
      </c>
      <c r="F45" s="26"/>
      <c r="G45" s="55"/>
      <c r="H45" s="41"/>
      <c r="I45" s="27" t="str">
        <f>IFERROR(VLOOKUP(Table24757811135[[#This Row],[13. Severity/ Consequences]],'RA Charts'!$C$4:$H$8,MATCH(Table24757811135[[#This Row],[14. Hazard Probability]],'RA Charts'!$C$3:$H$3,0),FALSE),"")</f>
        <v/>
      </c>
      <c r="J45" s="34"/>
      <c r="K45" s="23"/>
    </row>
    <row r="46" spans="1:11" ht="20.100000000000001" customHeight="1" thickBot="1" x14ac:dyDescent="0.3">
      <c r="A46" s="40"/>
      <c r="B46" s="25"/>
      <c r="C46" s="55"/>
      <c r="D46" s="41"/>
      <c r="E46" s="15" t="str">
        <f>IFERROR(VLOOKUP(Table24757811135[[#This Row],[9. Severity/ Consequence]],'RA Charts'!$C$4:$H$8,MATCH(Table24757811135[[#This Row],[10. Hazard Probability]],'RA Charts'!$C$3:$H$3,0),FALSE),"")</f>
        <v/>
      </c>
      <c r="F46" s="26"/>
      <c r="G46" s="55"/>
      <c r="H46" s="41"/>
      <c r="I46" s="27" t="str">
        <f>IFERROR(VLOOKUP(Table24757811135[[#This Row],[13. Severity/ Consequences]],'RA Charts'!$C$4:$H$8,MATCH(Table24757811135[[#This Row],[14. Hazard Probability]],'RA Charts'!$C$3:$H$3,0),FALSE),"")</f>
        <v/>
      </c>
      <c r="J46" s="34"/>
      <c r="K46" s="23"/>
    </row>
    <row r="47" spans="1:11" ht="20.100000000000001" customHeight="1" thickBot="1" x14ac:dyDescent="0.3">
      <c r="A47" s="40"/>
      <c r="B47" s="25"/>
      <c r="C47" s="55"/>
      <c r="D47" s="41"/>
      <c r="E47" s="15" t="str">
        <f>IFERROR(VLOOKUP(Table24757811135[[#This Row],[9. Severity/ Consequence]],'RA Charts'!$C$4:$H$8,MATCH(Table24757811135[[#This Row],[10. Hazard Probability]],'RA Charts'!$C$3:$H$3,0),FALSE),"")</f>
        <v/>
      </c>
      <c r="F47" s="26"/>
      <c r="G47" s="55"/>
      <c r="H47" s="41"/>
      <c r="I47" s="27" t="str">
        <f>IFERROR(VLOOKUP(Table24757811135[[#This Row],[13. Severity/ Consequences]],'RA Charts'!$C$4:$H$8,MATCH(Table24757811135[[#This Row],[14. Hazard Probability]],'RA Charts'!$C$3:$H$3,0),FALSE),"")</f>
        <v/>
      </c>
      <c r="J47" s="34"/>
      <c r="K47" s="23"/>
    </row>
    <row r="48" spans="1:11" ht="20.100000000000001" customHeight="1" thickBot="1" x14ac:dyDescent="0.3">
      <c r="A48" s="40"/>
      <c r="B48" s="25"/>
      <c r="C48" s="55"/>
      <c r="D48" s="41"/>
      <c r="E48" s="15" t="str">
        <f>IFERROR(VLOOKUP(Table24757811135[[#This Row],[9. Severity/ Consequence]],'RA Charts'!$C$4:$H$8,MATCH(Table24757811135[[#This Row],[10. Hazard Probability]],'RA Charts'!$C$3:$H$3,0),FALSE),"")</f>
        <v/>
      </c>
      <c r="F48" s="26"/>
      <c r="G48" s="55"/>
      <c r="H48" s="41"/>
      <c r="I48" s="27" t="str">
        <f>IFERROR(VLOOKUP(Table24757811135[[#This Row],[13. Severity/ Consequences]],'RA Charts'!$C$4:$H$8,MATCH(Table24757811135[[#This Row],[14. Hazard Probability]],'RA Charts'!$C$3:$H$3,0),FALSE),"")</f>
        <v/>
      </c>
      <c r="J48" s="34"/>
      <c r="K48" s="23"/>
    </row>
    <row r="49" spans="1:11" ht="20.100000000000001" customHeight="1" thickBot="1" x14ac:dyDescent="0.3">
      <c r="A49" s="40"/>
      <c r="B49" s="25"/>
      <c r="C49" s="55"/>
      <c r="D49" s="41"/>
      <c r="E49" s="15" t="str">
        <f>IFERROR(VLOOKUP(Table24757811135[[#This Row],[9. Severity/ Consequence]],'RA Charts'!$C$4:$H$8,MATCH(Table24757811135[[#This Row],[10. Hazard Probability]],'RA Charts'!$C$3:$H$3,0),FALSE),"")</f>
        <v/>
      </c>
      <c r="F49" s="26"/>
      <c r="G49" s="55"/>
      <c r="H49" s="41"/>
      <c r="I49" s="27" t="str">
        <f>IFERROR(VLOOKUP(Table24757811135[[#This Row],[13. Severity/ Consequences]],'RA Charts'!$C$4:$H$8,MATCH(Table24757811135[[#This Row],[14. Hazard Probability]],'RA Charts'!$C$3:$H$3,0),FALSE),"")</f>
        <v/>
      </c>
      <c r="J49" s="34"/>
      <c r="K49" s="23"/>
    </row>
    <row r="50" spans="1:11" ht="20.100000000000001" customHeight="1" thickBot="1" x14ac:dyDescent="0.3">
      <c r="A50" s="40"/>
      <c r="B50" s="25"/>
      <c r="C50" s="55"/>
      <c r="D50" s="41"/>
      <c r="E50" s="15" t="str">
        <f>IFERROR(VLOOKUP(Table24757811135[[#This Row],[9. Severity/ Consequence]],'RA Charts'!$C$4:$H$8,MATCH(Table24757811135[[#This Row],[10. Hazard Probability]],'RA Charts'!$C$3:$H$3,0),FALSE),"")</f>
        <v/>
      </c>
      <c r="F50" s="26"/>
      <c r="G50" s="55"/>
      <c r="H50" s="41"/>
      <c r="I50" s="27" t="str">
        <f>IFERROR(VLOOKUP(Table24757811135[[#This Row],[13. Severity/ Consequences]],'RA Charts'!$C$4:$H$8,MATCH(Table24757811135[[#This Row],[14. Hazard Probability]],'RA Charts'!$C$3:$H$3,0),FALSE),"")</f>
        <v/>
      </c>
      <c r="J50" s="34"/>
      <c r="K50" s="23"/>
    </row>
    <row r="51" spans="1:11" ht="20.100000000000001" customHeight="1" thickBot="1" x14ac:dyDescent="0.3">
      <c r="A51" s="40"/>
      <c r="B51" s="25"/>
      <c r="C51" s="55"/>
      <c r="D51" s="41"/>
      <c r="E51" s="15" t="str">
        <f>IFERROR(VLOOKUP(Table24757811135[[#This Row],[9. Severity/ Consequence]],'RA Charts'!$C$4:$H$8,MATCH(Table24757811135[[#This Row],[10. Hazard Probability]],'RA Charts'!$C$3:$H$3,0),FALSE),"")</f>
        <v/>
      </c>
      <c r="F51" s="26"/>
      <c r="G51" s="55"/>
      <c r="H51" s="41"/>
      <c r="I51" s="27" t="str">
        <f>IFERROR(VLOOKUP(Table24757811135[[#This Row],[13. Severity/ Consequences]],'RA Charts'!$C$4:$H$8,MATCH(Table24757811135[[#This Row],[14. Hazard Probability]],'RA Charts'!$C$3:$H$3,0),FALSE),"")</f>
        <v/>
      </c>
      <c r="J51" s="34"/>
      <c r="K51" s="23"/>
    </row>
    <row r="52" spans="1:11" ht="20.100000000000001" customHeight="1" thickBot="1" x14ac:dyDescent="0.3">
      <c r="A52" s="40"/>
      <c r="B52" s="25"/>
      <c r="C52" s="55"/>
      <c r="D52" s="41"/>
      <c r="E52" s="15" t="str">
        <f>IFERROR(VLOOKUP(Table24757811135[[#This Row],[9. Severity/ Consequence]],'RA Charts'!$C$4:$H$8,MATCH(Table24757811135[[#This Row],[10. Hazard Probability]],'RA Charts'!$C$3:$H$3,0),FALSE),"")</f>
        <v/>
      </c>
      <c r="F52" s="26"/>
      <c r="G52" s="55"/>
      <c r="H52" s="41"/>
      <c r="I52" s="27" t="str">
        <f>IFERROR(VLOOKUP(Table24757811135[[#This Row],[13. Severity/ Consequences]],'RA Charts'!$C$4:$H$8,MATCH(Table24757811135[[#This Row],[14. Hazard Probability]],'RA Charts'!$C$3:$H$3,0),FALSE),"")</f>
        <v/>
      </c>
      <c r="J52" s="34"/>
      <c r="K52" s="23"/>
    </row>
    <row r="53" spans="1:11" ht="20.100000000000001" customHeight="1" thickBot="1" x14ac:dyDescent="0.3">
      <c r="A53" s="40"/>
      <c r="B53" s="25"/>
      <c r="C53" s="55"/>
      <c r="D53" s="41"/>
      <c r="E53" s="15" t="str">
        <f>IFERROR(VLOOKUP(Table24757811135[[#This Row],[9. Severity/ Consequence]],'RA Charts'!$C$4:$H$8,MATCH(Table24757811135[[#This Row],[10. Hazard Probability]],'RA Charts'!$C$3:$H$3,0),FALSE),"")</f>
        <v/>
      </c>
      <c r="F53" s="26"/>
      <c r="G53" s="55"/>
      <c r="H53" s="41"/>
      <c r="I53" s="27" t="str">
        <f>IFERROR(VLOOKUP(Table24757811135[[#This Row],[13. Severity/ Consequences]],'RA Charts'!$C$4:$H$8,MATCH(Table24757811135[[#This Row],[14. Hazard Probability]],'RA Charts'!$C$3:$H$3,0),FALSE),"")</f>
        <v/>
      </c>
      <c r="J53" s="34"/>
      <c r="K53" s="23"/>
    </row>
    <row r="54" spans="1:11" ht="20.100000000000001" customHeight="1" thickBot="1" x14ac:dyDescent="0.3">
      <c r="A54" s="40"/>
      <c r="B54" s="25"/>
      <c r="C54" s="55"/>
      <c r="D54" s="41"/>
      <c r="E54" s="15" t="str">
        <f>IFERROR(VLOOKUP(Table24757811135[[#This Row],[9. Severity/ Consequence]],'RA Charts'!$C$4:$H$8,MATCH(Table24757811135[[#This Row],[10. Hazard Probability]],'RA Charts'!$C$3:$H$3,0),FALSE),"")</f>
        <v/>
      </c>
      <c r="F54" s="26"/>
      <c r="G54" s="55"/>
      <c r="H54" s="41"/>
      <c r="I54" s="27" t="str">
        <f>IFERROR(VLOOKUP(Table24757811135[[#This Row],[13. Severity/ Consequences]],'RA Charts'!$C$4:$H$8,MATCH(Table24757811135[[#This Row],[14. Hazard Probability]],'RA Charts'!$C$3:$H$3,0),FALSE),"")</f>
        <v/>
      </c>
      <c r="J54" s="34"/>
      <c r="K54" s="23"/>
    </row>
    <row r="55" spans="1:11" ht="20.100000000000001" customHeight="1" thickBot="1" x14ac:dyDescent="0.3">
      <c r="A55" s="40"/>
      <c r="B55" s="25"/>
      <c r="C55" s="55"/>
      <c r="D55" s="41"/>
      <c r="E55" s="15" t="str">
        <f>IFERROR(VLOOKUP(Table24757811135[[#This Row],[9. Severity/ Consequence]],'RA Charts'!$C$4:$H$8,MATCH(Table24757811135[[#This Row],[10. Hazard Probability]],'RA Charts'!$C$3:$H$3,0),FALSE),"")</f>
        <v/>
      </c>
      <c r="F55" s="26"/>
      <c r="G55" s="55"/>
      <c r="H55" s="41"/>
      <c r="I55" s="27" t="str">
        <f>IFERROR(VLOOKUP(Table24757811135[[#This Row],[13. Severity/ Consequences]],'RA Charts'!$C$4:$H$8,MATCH(Table24757811135[[#This Row],[14. Hazard Probability]],'RA Charts'!$C$3:$H$3,0),FALSE),"")</f>
        <v/>
      </c>
      <c r="J55" s="34"/>
      <c r="K55" s="23"/>
    </row>
    <row r="56" spans="1:11" ht="20.100000000000001" customHeight="1" thickBot="1" x14ac:dyDescent="0.3">
      <c r="A56" s="40"/>
      <c r="B56" s="25"/>
      <c r="C56" s="55"/>
      <c r="D56" s="41"/>
      <c r="E56" s="15" t="str">
        <f>IFERROR(VLOOKUP(Table24757811135[[#This Row],[9. Severity/ Consequence]],'RA Charts'!$C$4:$H$8,MATCH(Table24757811135[[#This Row],[10. Hazard Probability]],'RA Charts'!$C$3:$H$3,0),FALSE),"")</f>
        <v/>
      </c>
      <c r="F56" s="26"/>
      <c r="G56" s="55"/>
      <c r="H56" s="41"/>
      <c r="I56" s="27" t="str">
        <f>IFERROR(VLOOKUP(Table24757811135[[#This Row],[13. Severity/ Consequences]],'RA Charts'!$C$4:$H$8,MATCH(Table24757811135[[#This Row],[14. Hazard Probability]],'RA Charts'!$C$3:$H$3,0),FALSE),"")</f>
        <v/>
      </c>
      <c r="J56" s="34"/>
      <c r="K56" s="23"/>
    </row>
    <row r="57" spans="1:11" ht="20.100000000000001" customHeight="1" thickBot="1" x14ac:dyDescent="0.3">
      <c r="A57" s="40"/>
      <c r="B57" s="25"/>
      <c r="C57" s="55"/>
      <c r="D57" s="41"/>
      <c r="E57" s="15" t="str">
        <f>IFERROR(VLOOKUP(Table24757811135[[#This Row],[9. Severity/ Consequence]],'RA Charts'!$C$4:$H$8,MATCH(Table24757811135[[#This Row],[10. Hazard Probability]],'RA Charts'!$C$3:$H$3,0),FALSE),"")</f>
        <v/>
      </c>
      <c r="F57" s="26"/>
      <c r="G57" s="55"/>
      <c r="H57" s="41"/>
      <c r="I57" s="27" t="str">
        <f>IFERROR(VLOOKUP(Table24757811135[[#This Row],[13. Severity/ Consequences]],'RA Charts'!$C$4:$H$8,MATCH(Table24757811135[[#This Row],[14. Hazard Probability]],'RA Charts'!$C$3:$H$3,0),FALSE),"")</f>
        <v/>
      </c>
      <c r="J57" s="34"/>
      <c r="K57" s="23"/>
    </row>
    <row r="58" spans="1:11" ht="20.100000000000001" customHeight="1" thickBot="1" x14ac:dyDescent="0.3">
      <c r="A58" s="40"/>
      <c r="B58" s="25"/>
      <c r="C58" s="55"/>
      <c r="D58" s="41"/>
      <c r="E58" s="15" t="str">
        <f>IFERROR(VLOOKUP(Table24757811135[[#This Row],[9. Severity/ Consequence]],'RA Charts'!$C$4:$H$8,MATCH(Table24757811135[[#This Row],[10. Hazard Probability]],'RA Charts'!$C$3:$H$3,0),FALSE),"")</f>
        <v/>
      </c>
      <c r="F58" s="26"/>
      <c r="G58" s="55"/>
      <c r="H58" s="41"/>
      <c r="I58" s="27" t="str">
        <f>IFERROR(VLOOKUP(Table24757811135[[#This Row],[13. Severity/ Consequences]],'RA Charts'!$C$4:$H$8,MATCH(Table24757811135[[#This Row],[14. Hazard Probability]],'RA Charts'!$C$3:$H$3,0),FALSE),"")</f>
        <v/>
      </c>
      <c r="J58" s="34"/>
      <c r="K58" s="23"/>
    </row>
    <row r="59" spans="1:11" ht="20.100000000000001" customHeight="1" thickBot="1" x14ac:dyDescent="0.3">
      <c r="A59" s="40"/>
      <c r="B59" s="25"/>
      <c r="C59" s="55"/>
      <c r="D59" s="41"/>
      <c r="E59" s="15" t="str">
        <f>IFERROR(VLOOKUP(Table24757811135[[#This Row],[9. Severity/ Consequence]],'RA Charts'!$C$4:$H$8,MATCH(Table24757811135[[#This Row],[10. Hazard Probability]],'RA Charts'!$C$3:$H$3,0),FALSE),"")</f>
        <v/>
      </c>
      <c r="F59" s="26"/>
      <c r="G59" s="55"/>
      <c r="H59" s="41"/>
      <c r="I59" s="27" t="str">
        <f>IFERROR(VLOOKUP(Table24757811135[[#This Row],[13. Severity/ Consequences]],'RA Charts'!$C$4:$H$8,MATCH(Table24757811135[[#This Row],[14. Hazard Probability]],'RA Charts'!$C$3:$H$3,0),FALSE),"")</f>
        <v/>
      </c>
      <c r="J59" s="34"/>
      <c r="K59" s="23"/>
    </row>
    <row r="60" spans="1:11" ht="20.100000000000001" customHeight="1" thickBot="1" x14ac:dyDescent="0.3">
      <c r="A60" s="40"/>
      <c r="B60" s="25"/>
      <c r="C60" s="55"/>
      <c r="D60" s="41"/>
      <c r="E60" s="15" t="str">
        <f>IFERROR(VLOOKUP(Table24757811135[[#This Row],[9. Severity/ Consequence]],'RA Charts'!$C$4:$H$8,MATCH(Table24757811135[[#This Row],[10. Hazard Probability]],'RA Charts'!$C$3:$H$3,0),FALSE),"")</f>
        <v/>
      </c>
      <c r="F60" s="26"/>
      <c r="G60" s="55"/>
      <c r="H60" s="41"/>
      <c r="I60" s="27" t="str">
        <f>IFERROR(VLOOKUP(Table24757811135[[#This Row],[13. Severity/ Consequences]],'RA Charts'!$C$4:$H$8,MATCH(Table24757811135[[#This Row],[14. Hazard Probability]],'RA Charts'!$C$3:$H$3,0),FALSE),"")</f>
        <v/>
      </c>
      <c r="J60" s="34"/>
      <c r="K60" s="23"/>
    </row>
    <row r="61" spans="1:11" ht="20.100000000000001" customHeight="1" thickBot="1" x14ac:dyDescent="0.3">
      <c r="A61" s="40"/>
      <c r="B61" s="25"/>
      <c r="C61" s="55"/>
      <c r="D61" s="41"/>
      <c r="E61" s="15" t="str">
        <f>IFERROR(VLOOKUP(Table24757811135[[#This Row],[9. Severity/ Consequence]],'RA Charts'!$C$4:$H$8,MATCH(Table24757811135[[#This Row],[10. Hazard Probability]],'RA Charts'!$C$3:$H$3,0),FALSE),"")</f>
        <v/>
      </c>
      <c r="F61" s="26"/>
      <c r="G61" s="55"/>
      <c r="H61" s="41"/>
      <c r="I61" s="27" t="str">
        <f>IFERROR(VLOOKUP(Table24757811135[[#This Row],[13. Severity/ Consequences]],'RA Charts'!$C$4:$H$8,MATCH(Table24757811135[[#This Row],[14. Hazard Probability]],'RA Charts'!$C$3:$H$3,0),FALSE),"")</f>
        <v/>
      </c>
      <c r="J61" s="34"/>
      <c r="K61" s="23"/>
    </row>
    <row r="62" spans="1:11" ht="20.100000000000001" customHeight="1" thickBot="1" x14ac:dyDescent="0.3">
      <c r="A62" s="40"/>
      <c r="B62" s="25"/>
      <c r="C62" s="55"/>
      <c r="D62" s="41"/>
      <c r="E62" s="15" t="str">
        <f>IFERROR(VLOOKUP(Table24757811135[[#This Row],[9. Severity/ Consequence]],'RA Charts'!$C$4:$H$8,MATCH(Table24757811135[[#This Row],[10. Hazard Probability]],'RA Charts'!$C$3:$H$3,0),FALSE),"")</f>
        <v/>
      </c>
      <c r="F62" s="26"/>
      <c r="G62" s="55"/>
      <c r="H62" s="41"/>
      <c r="I62" s="27" t="str">
        <f>IFERROR(VLOOKUP(Table24757811135[[#This Row],[13. Severity/ Consequences]],'RA Charts'!$C$4:$H$8,MATCH(Table24757811135[[#This Row],[14. Hazard Probability]],'RA Charts'!$C$3:$H$3,0),FALSE),"")</f>
        <v/>
      </c>
      <c r="J62" s="34"/>
      <c r="K62" s="23"/>
    </row>
    <row r="63" spans="1:11" ht="20.100000000000001" customHeight="1" thickBot="1" x14ac:dyDescent="0.3">
      <c r="A63" s="40"/>
      <c r="B63" s="25"/>
      <c r="C63" s="55"/>
      <c r="D63" s="41"/>
      <c r="E63" s="15" t="str">
        <f>IFERROR(VLOOKUP(Table24757811135[[#This Row],[9. Severity/ Consequence]],'RA Charts'!$C$4:$H$8,MATCH(Table24757811135[[#This Row],[10. Hazard Probability]],'RA Charts'!$C$3:$H$3,0),FALSE),"")</f>
        <v/>
      </c>
      <c r="F63" s="26"/>
      <c r="G63" s="55"/>
      <c r="H63" s="41"/>
      <c r="I63" s="27" t="str">
        <f>IFERROR(VLOOKUP(Table24757811135[[#This Row],[13. Severity/ Consequences]],'RA Charts'!$C$4:$H$8,MATCH(Table24757811135[[#This Row],[14. Hazard Probability]],'RA Charts'!$C$3:$H$3,0),FALSE),"")</f>
        <v/>
      </c>
      <c r="J63" s="34"/>
      <c r="K63" s="23"/>
    </row>
    <row r="64" spans="1:11" ht="20.100000000000001" customHeight="1" thickBot="1" x14ac:dyDescent="0.3">
      <c r="A64" s="40"/>
      <c r="B64" s="25"/>
      <c r="C64" s="55"/>
      <c r="D64" s="41"/>
      <c r="E64" s="15" t="str">
        <f>IFERROR(VLOOKUP(Table24757811135[[#This Row],[9. Severity/ Consequence]],'RA Charts'!$C$4:$H$8,MATCH(Table24757811135[[#This Row],[10. Hazard Probability]],'RA Charts'!$C$3:$H$3,0),FALSE),"")</f>
        <v/>
      </c>
      <c r="F64" s="26"/>
      <c r="G64" s="55"/>
      <c r="H64" s="41"/>
      <c r="I64" s="27" t="str">
        <f>IFERROR(VLOOKUP(Table24757811135[[#This Row],[13. Severity/ Consequences]],'RA Charts'!$C$4:$H$8,MATCH(Table24757811135[[#This Row],[14. Hazard Probability]],'RA Charts'!$C$3:$H$3,0),FALSE),"")</f>
        <v/>
      </c>
      <c r="J64" s="34"/>
      <c r="K64" s="23"/>
    </row>
    <row r="65" spans="1:11" ht="20.100000000000001" customHeight="1" thickBot="1" x14ac:dyDescent="0.3">
      <c r="A65" s="40"/>
      <c r="B65" s="25"/>
      <c r="C65" s="55"/>
      <c r="D65" s="41"/>
      <c r="E65" s="15" t="str">
        <f>IFERROR(VLOOKUP(Table24757811135[[#This Row],[9. Severity/ Consequence]],'RA Charts'!$C$4:$H$8,MATCH(Table24757811135[[#This Row],[10. Hazard Probability]],'RA Charts'!$C$3:$H$3,0),FALSE),"")</f>
        <v/>
      </c>
      <c r="F65" s="26"/>
      <c r="G65" s="55"/>
      <c r="H65" s="41"/>
      <c r="I65" s="27" t="str">
        <f>IFERROR(VLOOKUP(Table24757811135[[#This Row],[13. Severity/ Consequences]],'RA Charts'!$C$4:$H$8,MATCH(Table24757811135[[#This Row],[14. Hazard Probability]],'RA Charts'!$C$3:$H$3,0),FALSE),"")</f>
        <v/>
      </c>
      <c r="J65" s="34"/>
      <c r="K65" s="23"/>
    </row>
    <row r="66" spans="1:11" ht="20.100000000000001" customHeight="1" thickBot="1" x14ac:dyDescent="0.3">
      <c r="A66" s="40"/>
      <c r="B66" s="25"/>
      <c r="C66" s="55"/>
      <c r="D66" s="41"/>
      <c r="E66" s="15" t="str">
        <f>IFERROR(VLOOKUP(Table24757811135[[#This Row],[9. Severity/ Consequence]],'RA Charts'!$C$4:$H$8,MATCH(Table24757811135[[#This Row],[10. Hazard Probability]],'RA Charts'!$C$3:$H$3,0),FALSE),"")</f>
        <v/>
      </c>
      <c r="F66" s="26"/>
      <c r="G66" s="55"/>
      <c r="H66" s="41"/>
      <c r="I66" s="27" t="str">
        <f>IFERROR(VLOOKUP(Table24757811135[[#This Row],[13. Severity/ Consequences]],'RA Charts'!$C$4:$H$8,MATCH(Table24757811135[[#This Row],[14. Hazard Probability]],'RA Charts'!$C$3:$H$3,0),FALSE),"")</f>
        <v/>
      </c>
      <c r="J66" s="34"/>
      <c r="K66" s="23"/>
    </row>
    <row r="67" spans="1:11" ht="20.100000000000001" customHeight="1" thickBot="1" x14ac:dyDescent="0.3">
      <c r="A67" s="40"/>
      <c r="B67" s="25"/>
      <c r="C67" s="55"/>
      <c r="D67" s="41"/>
      <c r="E67" s="15" t="str">
        <f>IFERROR(VLOOKUP(Table24757811135[[#This Row],[9. Severity/ Consequence]],'RA Charts'!$C$4:$H$8,MATCH(Table24757811135[[#This Row],[10. Hazard Probability]],'RA Charts'!$C$3:$H$3,0),FALSE),"")</f>
        <v/>
      </c>
      <c r="F67" s="26"/>
      <c r="G67" s="55"/>
      <c r="H67" s="41"/>
      <c r="I67" s="27" t="str">
        <f>IFERROR(VLOOKUP(Table24757811135[[#This Row],[13. Severity/ Consequences]],'RA Charts'!$C$4:$H$8,MATCH(Table24757811135[[#This Row],[14. Hazard Probability]],'RA Charts'!$C$3:$H$3,0),FALSE),"")</f>
        <v/>
      </c>
      <c r="J67" s="34"/>
      <c r="K67" s="23"/>
    </row>
    <row r="68" spans="1:11" ht="20.100000000000001" customHeight="1" thickBot="1" x14ac:dyDescent="0.3">
      <c r="A68" s="40"/>
      <c r="B68" s="25"/>
      <c r="C68" s="55"/>
      <c r="D68" s="41"/>
      <c r="E68" s="15" t="str">
        <f>IFERROR(VLOOKUP(Table24757811135[[#This Row],[9. Severity/ Consequence]],'RA Charts'!$C$4:$H$8,MATCH(Table24757811135[[#This Row],[10. Hazard Probability]],'RA Charts'!$C$3:$H$3,0),FALSE),"")</f>
        <v/>
      </c>
      <c r="F68" s="26"/>
      <c r="G68" s="55"/>
      <c r="H68" s="41"/>
      <c r="I68" s="27" t="str">
        <f>IFERROR(VLOOKUP(Table24757811135[[#This Row],[13. Severity/ Consequences]],'RA Charts'!$C$4:$H$8,MATCH(Table24757811135[[#This Row],[14. Hazard Probability]],'RA Charts'!$C$3:$H$3,0),FALSE),"")</f>
        <v/>
      </c>
      <c r="J68" s="34"/>
      <c r="K68" s="23"/>
    </row>
    <row r="69" spans="1:11" ht="20.100000000000001" customHeight="1" thickBot="1" x14ac:dyDescent="0.3">
      <c r="A69" s="40"/>
      <c r="B69" s="25"/>
      <c r="C69" s="55"/>
      <c r="D69" s="41"/>
      <c r="E69" s="15" t="str">
        <f>IFERROR(VLOOKUP(Table24757811135[[#This Row],[9. Severity/ Consequence]],'RA Charts'!$C$4:$H$8,MATCH(Table24757811135[[#This Row],[10. Hazard Probability]],'RA Charts'!$C$3:$H$3,0),FALSE),"")</f>
        <v/>
      </c>
      <c r="F69" s="26"/>
      <c r="G69" s="55"/>
      <c r="H69" s="41"/>
      <c r="I69" s="27" t="str">
        <f>IFERROR(VLOOKUP(Table24757811135[[#This Row],[13. Severity/ Consequences]],'RA Charts'!$C$4:$H$8,MATCH(Table24757811135[[#This Row],[14. Hazard Probability]],'RA Charts'!$C$3:$H$3,0),FALSE),"")</f>
        <v/>
      </c>
      <c r="J69" s="34"/>
      <c r="K69" s="23"/>
    </row>
    <row r="70" spans="1:11" ht="20.100000000000001" customHeight="1" thickBot="1" x14ac:dyDescent="0.3">
      <c r="A70" s="40"/>
      <c r="B70" s="25"/>
      <c r="C70" s="55"/>
      <c r="D70" s="41"/>
      <c r="E70" s="15" t="str">
        <f>IFERROR(VLOOKUP(Table24757811135[[#This Row],[9. Severity/ Consequence]],'RA Charts'!$C$4:$H$8,MATCH(Table24757811135[[#This Row],[10. Hazard Probability]],'RA Charts'!$C$3:$H$3,0),FALSE),"")</f>
        <v/>
      </c>
      <c r="F70" s="26"/>
      <c r="G70" s="55"/>
      <c r="H70" s="41"/>
      <c r="I70" s="27" t="str">
        <f>IFERROR(VLOOKUP(Table24757811135[[#This Row],[13. Severity/ Consequences]],'RA Charts'!$C$4:$H$8,MATCH(Table24757811135[[#This Row],[14. Hazard Probability]],'RA Charts'!$C$3:$H$3,0),FALSE),"")</f>
        <v/>
      </c>
      <c r="J70" s="34"/>
      <c r="K70" s="23"/>
    </row>
    <row r="71" spans="1:11" ht="20.100000000000001" customHeight="1" thickBot="1" x14ac:dyDescent="0.3">
      <c r="A71" s="40"/>
      <c r="B71" s="25"/>
      <c r="C71" s="55"/>
      <c r="D71" s="41"/>
      <c r="E71" s="15" t="str">
        <f>IFERROR(VLOOKUP(Table24757811135[[#This Row],[9. Severity/ Consequence]],'RA Charts'!$C$4:$H$8,MATCH(Table24757811135[[#This Row],[10. Hazard Probability]],'RA Charts'!$C$3:$H$3,0),FALSE),"")</f>
        <v/>
      </c>
      <c r="F71" s="26"/>
      <c r="G71" s="55"/>
      <c r="H71" s="41"/>
      <c r="I71" s="27" t="str">
        <f>IFERROR(VLOOKUP(Table24757811135[[#This Row],[13. Severity/ Consequences]],'RA Charts'!$C$4:$H$8,MATCH(Table24757811135[[#This Row],[14. Hazard Probability]],'RA Charts'!$C$3:$H$3,0),FALSE),"")</f>
        <v/>
      </c>
      <c r="J71" s="34"/>
      <c r="K71" s="23"/>
    </row>
    <row r="72" spans="1:11" ht="20.100000000000001" customHeight="1" thickBot="1" x14ac:dyDescent="0.3">
      <c r="A72" s="40"/>
      <c r="B72" s="25"/>
      <c r="C72" s="55"/>
      <c r="D72" s="41"/>
      <c r="E72" s="15" t="str">
        <f>IFERROR(VLOOKUP(Table24757811135[[#This Row],[9. Severity/ Consequence]],'RA Charts'!$C$4:$H$8,MATCH(Table24757811135[[#This Row],[10. Hazard Probability]],'RA Charts'!$C$3:$H$3,0),FALSE),"")</f>
        <v/>
      </c>
      <c r="F72" s="26"/>
      <c r="G72" s="55"/>
      <c r="H72" s="41"/>
      <c r="I72" s="27" t="str">
        <f>IFERROR(VLOOKUP(Table24757811135[[#This Row],[13. Severity/ Consequences]],'RA Charts'!$C$4:$H$8,MATCH(Table24757811135[[#This Row],[14. Hazard Probability]],'RA Charts'!$C$3:$H$3,0),FALSE),"")</f>
        <v/>
      </c>
      <c r="J72" s="34"/>
      <c r="K72" s="23"/>
    </row>
    <row r="73" spans="1:11" ht="20.100000000000001" customHeight="1" thickBot="1" x14ac:dyDescent="0.3">
      <c r="A73" s="40"/>
      <c r="B73" s="25"/>
      <c r="C73" s="55"/>
      <c r="D73" s="41"/>
      <c r="E73" s="15" t="str">
        <f>IFERROR(VLOOKUP(Table24757811135[[#This Row],[9. Severity/ Consequence]],'RA Charts'!$C$4:$H$8,MATCH(Table24757811135[[#This Row],[10. Hazard Probability]],'RA Charts'!$C$3:$H$3,0),FALSE),"")</f>
        <v/>
      </c>
      <c r="F73" s="26"/>
      <c r="G73" s="55"/>
      <c r="H73" s="41"/>
      <c r="I73" s="27" t="str">
        <f>IFERROR(VLOOKUP(Table24757811135[[#This Row],[13. Severity/ Consequences]],'RA Charts'!$C$4:$H$8,MATCH(Table24757811135[[#This Row],[14. Hazard Probability]],'RA Charts'!$C$3:$H$3,0),FALSE),"")</f>
        <v/>
      </c>
      <c r="J73" s="34"/>
      <c r="K73" s="23"/>
    </row>
    <row r="74" spans="1:11" ht="20.100000000000001" customHeight="1" thickBot="1" x14ac:dyDescent="0.3">
      <c r="A74" s="40"/>
      <c r="B74" s="25"/>
      <c r="C74" s="55"/>
      <c r="D74" s="41"/>
      <c r="E74" s="15" t="str">
        <f>IFERROR(VLOOKUP(Table24757811135[[#This Row],[9. Severity/ Consequence]],'RA Charts'!$C$4:$H$8,MATCH(Table24757811135[[#This Row],[10. Hazard Probability]],'RA Charts'!$C$3:$H$3,0),FALSE),"")</f>
        <v/>
      </c>
      <c r="F74" s="26"/>
      <c r="G74" s="55"/>
      <c r="H74" s="41"/>
      <c r="I74" s="27" t="str">
        <f>IFERROR(VLOOKUP(Table24757811135[[#This Row],[13. Severity/ Consequences]],'RA Charts'!$C$4:$H$8,MATCH(Table24757811135[[#This Row],[14. Hazard Probability]],'RA Charts'!$C$3:$H$3,0),FALSE),"")</f>
        <v/>
      </c>
      <c r="J74" s="34"/>
      <c r="K74" s="23"/>
    </row>
    <row r="75" spans="1:11" ht="20.100000000000001" customHeight="1" thickBot="1" x14ac:dyDescent="0.3">
      <c r="A75" s="40"/>
      <c r="B75" s="25"/>
      <c r="C75" s="55"/>
      <c r="D75" s="41"/>
      <c r="E75" s="15" t="str">
        <f>IFERROR(VLOOKUP(Table24757811135[[#This Row],[9. Severity/ Consequence]],'RA Charts'!$C$4:$H$8,MATCH(Table24757811135[[#This Row],[10. Hazard Probability]],'RA Charts'!$C$3:$H$3,0),FALSE),"")</f>
        <v/>
      </c>
      <c r="F75" s="26"/>
      <c r="G75" s="55"/>
      <c r="H75" s="41"/>
      <c r="I75" s="27" t="str">
        <f>IFERROR(VLOOKUP(Table24757811135[[#This Row],[13. Severity/ Consequences]],'RA Charts'!$C$4:$H$8,MATCH(Table24757811135[[#This Row],[14. Hazard Probability]],'RA Charts'!$C$3:$H$3,0),FALSE),"")</f>
        <v/>
      </c>
      <c r="J75" s="34"/>
      <c r="K75" s="23"/>
    </row>
    <row r="76" spans="1:11" ht="20.100000000000001" customHeight="1" thickBot="1" x14ac:dyDescent="0.3">
      <c r="A76" s="40"/>
      <c r="B76" s="25"/>
      <c r="C76" s="55"/>
      <c r="D76" s="41"/>
      <c r="E76" s="15" t="str">
        <f>IFERROR(VLOOKUP(Table24757811135[[#This Row],[9. Severity/ Consequence]],'RA Charts'!$C$4:$H$8,MATCH(Table24757811135[[#This Row],[10. Hazard Probability]],'RA Charts'!$C$3:$H$3,0),FALSE),"")</f>
        <v/>
      </c>
      <c r="F76" s="26"/>
      <c r="G76" s="55"/>
      <c r="H76" s="41"/>
      <c r="I76" s="27" t="str">
        <f>IFERROR(VLOOKUP(Table24757811135[[#This Row],[13. Severity/ Consequences]],'RA Charts'!$C$4:$H$8,MATCH(Table24757811135[[#This Row],[14. Hazard Probability]],'RA Charts'!$C$3:$H$3,0),FALSE),"")</f>
        <v/>
      </c>
      <c r="J76" s="34"/>
      <c r="K76" s="23"/>
    </row>
    <row r="77" spans="1:11" ht="20.100000000000001" customHeight="1" thickBot="1" x14ac:dyDescent="0.3">
      <c r="A77" s="40"/>
      <c r="B77" s="25"/>
      <c r="C77" s="55"/>
      <c r="D77" s="41"/>
      <c r="E77" s="15" t="str">
        <f>IFERROR(VLOOKUP(Table24757811135[[#This Row],[9. Severity/ Consequence]],'RA Charts'!$C$4:$H$8,MATCH(Table24757811135[[#This Row],[10. Hazard Probability]],'RA Charts'!$C$3:$H$3,0),FALSE),"")</f>
        <v/>
      </c>
      <c r="F77" s="26"/>
      <c r="G77" s="55"/>
      <c r="H77" s="41"/>
      <c r="I77" s="27" t="str">
        <f>IFERROR(VLOOKUP(Table24757811135[[#This Row],[13. Severity/ Consequences]],'RA Charts'!$C$4:$H$8,MATCH(Table24757811135[[#This Row],[14. Hazard Probability]],'RA Charts'!$C$3:$H$3,0),FALSE),"")</f>
        <v/>
      </c>
      <c r="J77" s="34"/>
      <c r="K77" s="23"/>
    </row>
    <row r="78" spans="1:11" ht="20.100000000000001" customHeight="1" thickBot="1" x14ac:dyDescent="0.3">
      <c r="A78" s="40"/>
      <c r="B78" s="25"/>
      <c r="C78" s="55"/>
      <c r="D78" s="41"/>
      <c r="E78" s="15" t="str">
        <f>IFERROR(VLOOKUP(Table24757811135[[#This Row],[9. Severity/ Consequence]],'RA Charts'!$C$4:$H$8,MATCH(Table24757811135[[#This Row],[10. Hazard Probability]],'RA Charts'!$C$3:$H$3,0),FALSE),"")</f>
        <v/>
      </c>
      <c r="F78" s="26"/>
      <c r="G78" s="55"/>
      <c r="H78" s="41"/>
      <c r="I78" s="27" t="str">
        <f>IFERROR(VLOOKUP(Table24757811135[[#This Row],[13. Severity/ Consequences]],'RA Charts'!$C$4:$H$8,MATCH(Table24757811135[[#This Row],[14. Hazard Probability]],'RA Charts'!$C$3:$H$3,0),FALSE),"")</f>
        <v/>
      </c>
      <c r="J78" s="34"/>
      <c r="K78" s="23"/>
    </row>
    <row r="79" spans="1:11" ht="20.100000000000001" customHeight="1" thickBot="1" x14ac:dyDescent="0.3">
      <c r="A79" s="40"/>
      <c r="B79" s="25"/>
      <c r="C79" s="55"/>
      <c r="D79" s="41"/>
      <c r="E79" s="15" t="str">
        <f>IFERROR(VLOOKUP(Table24757811135[[#This Row],[9. Severity/ Consequence]],'RA Charts'!$C$4:$H$8,MATCH(Table24757811135[[#This Row],[10. Hazard Probability]],'RA Charts'!$C$3:$H$3,0),FALSE),"")</f>
        <v/>
      </c>
      <c r="F79" s="26"/>
      <c r="G79" s="55"/>
      <c r="H79" s="41"/>
      <c r="I79" s="27" t="str">
        <f>IFERROR(VLOOKUP(Table24757811135[[#This Row],[13. Severity/ Consequences]],'RA Charts'!$C$4:$H$8,MATCH(Table24757811135[[#This Row],[14. Hazard Probability]],'RA Charts'!$C$3:$H$3,0),FALSE),"")</f>
        <v/>
      </c>
      <c r="J79" s="34"/>
      <c r="K79" s="23"/>
    </row>
    <row r="80" spans="1:11" ht="20.100000000000001" customHeight="1" thickBot="1" x14ac:dyDescent="0.3">
      <c r="A80" s="19"/>
      <c r="B80" s="24"/>
      <c r="C80" s="53"/>
      <c r="D80" s="41"/>
      <c r="E80" s="15" t="str">
        <f>IFERROR(VLOOKUP(Table24757811135[[#This Row],[9. Severity/ Consequence]],'RA Charts'!$C$4:$H$8,MATCH(Table24757811135[[#This Row],[10. Hazard Probability]],'RA Charts'!$C$3:$H$3,0),FALSE),"")</f>
        <v/>
      </c>
      <c r="F80" s="22"/>
      <c r="G80" s="53"/>
      <c r="H80" s="41"/>
      <c r="I80" s="15" t="str">
        <f>IFERROR(VLOOKUP(Table24757811135[[#This Row],[13. Severity/ Consequences]],'RA Charts'!$C$4:$H$8,MATCH(Table24757811135[[#This Row],[14. Hazard Probability]],'RA Charts'!$C$3:$H$3,0),FALSE),"")</f>
        <v/>
      </c>
      <c r="J80" s="33"/>
      <c r="K80" s="23"/>
    </row>
    <row r="81" spans="1:11" ht="20.100000000000001" customHeight="1" thickBot="1" x14ac:dyDescent="0.3">
      <c r="A81" s="19"/>
      <c r="B81" s="24"/>
      <c r="C81" s="53"/>
      <c r="D81" s="41"/>
      <c r="E81" s="15" t="str">
        <f>IFERROR(VLOOKUP(Table24757811135[[#This Row],[9. Severity/ Consequence]],'RA Charts'!$C$4:$H$8,MATCH(Table24757811135[[#This Row],[10. Hazard Probability]],'RA Charts'!$C$3:$H$3,0),FALSE),"")</f>
        <v/>
      </c>
      <c r="F81" s="22"/>
      <c r="G81" s="53"/>
      <c r="H81" s="41"/>
      <c r="I81" s="15" t="str">
        <f>IFERROR(VLOOKUP(Table24757811135[[#This Row],[13. Severity/ Consequences]],'RA Charts'!$C$4:$H$8,MATCH(Table24757811135[[#This Row],[14. Hazard Probability]],'RA Charts'!$C$3:$H$3,0),FALSE),"")</f>
        <v/>
      </c>
      <c r="J81" s="33"/>
      <c r="K81" s="23"/>
    </row>
    <row r="82" spans="1:11" ht="20.100000000000001" customHeight="1" thickBot="1" x14ac:dyDescent="0.3">
      <c r="A82" s="19"/>
      <c r="B82" s="24"/>
      <c r="C82" s="53"/>
      <c r="D82" s="41"/>
      <c r="E82" s="15" t="str">
        <f>IFERROR(VLOOKUP(Table24757811135[[#This Row],[9. Severity/ Consequence]],'RA Charts'!$C$4:$H$8,MATCH(Table24757811135[[#This Row],[10. Hazard Probability]],'RA Charts'!$C$3:$H$3,0),FALSE),"")</f>
        <v/>
      </c>
      <c r="F82" s="22"/>
      <c r="G82" s="53"/>
      <c r="H82" s="41"/>
      <c r="I82" s="15" t="str">
        <f>IFERROR(VLOOKUP(Table24757811135[[#This Row],[13. Severity/ Consequences]],'RA Charts'!$C$4:$H$8,MATCH(Table24757811135[[#This Row],[14. Hazard Probability]],'RA Charts'!$C$3:$H$3,0),FALSE),"")</f>
        <v/>
      </c>
      <c r="J82" s="33"/>
      <c r="K82" s="23"/>
    </row>
    <row r="83" spans="1:11" ht="20.100000000000001" customHeight="1" thickBot="1" x14ac:dyDescent="0.3">
      <c r="A83" s="19"/>
      <c r="B83" s="24"/>
      <c r="C83" s="53"/>
      <c r="D83" s="41"/>
      <c r="E83" s="15" t="str">
        <f>IFERROR(VLOOKUP(Table24757811135[[#This Row],[9. Severity/ Consequence]],'RA Charts'!$C$4:$H$8,MATCH(Table24757811135[[#This Row],[10. Hazard Probability]],'RA Charts'!$C$3:$H$3,0),FALSE),"")</f>
        <v/>
      </c>
      <c r="F83" s="22"/>
      <c r="G83" s="53"/>
      <c r="H83" s="41"/>
      <c r="I83" s="15" t="str">
        <f>IFERROR(VLOOKUP(Table24757811135[[#This Row],[13. Severity/ Consequences]],'RA Charts'!$C$4:$H$8,MATCH(Table24757811135[[#This Row],[14. Hazard Probability]],'RA Charts'!$C$3:$H$3,0),FALSE),"")</f>
        <v/>
      </c>
      <c r="J83" s="33"/>
      <c r="K83" s="23"/>
    </row>
    <row r="84" spans="1:11" ht="20.100000000000001" customHeight="1" thickBot="1" x14ac:dyDescent="0.3">
      <c r="A84" s="19"/>
      <c r="B84" s="24"/>
      <c r="C84" s="53"/>
      <c r="D84" s="41"/>
      <c r="E84" s="15" t="str">
        <f>IFERROR(VLOOKUP(Table24757811135[[#This Row],[9. Severity/ Consequence]],'RA Charts'!$C$4:$H$8,MATCH(Table24757811135[[#This Row],[10. Hazard Probability]],'RA Charts'!$C$3:$H$3,0),FALSE),"")</f>
        <v/>
      </c>
      <c r="F84" s="22"/>
      <c r="G84" s="53"/>
      <c r="H84" s="41"/>
      <c r="I84" s="15" t="str">
        <f>IFERROR(VLOOKUP(Table24757811135[[#This Row],[13. Severity/ Consequences]],'RA Charts'!$C$4:$H$8,MATCH(Table24757811135[[#This Row],[14. Hazard Probability]],'RA Charts'!$C$3:$H$3,0),FALSE),"")</f>
        <v/>
      </c>
      <c r="J84" s="33"/>
      <c r="K84" s="23"/>
    </row>
    <row r="85" spans="1:11" ht="20.100000000000001" customHeight="1" thickBot="1" x14ac:dyDescent="0.3">
      <c r="A85" s="19"/>
      <c r="B85" s="24"/>
      <c r="C85" s="53"/>
      <c r="D85" s="41"/>
      <c r="E85" s="15" t="str">
        <f>IFERROR(VLOOKUP(Table24757811135[[#This Row],[9. Severity/ Consequence]],'RA Charts'!$C$4:$H$8,MATCH(Table24757811135[[#This Row],[10. Hazard Probability]],'RA Charts'!$C$3:$H$3,0),FALSE),"")</f>
        <v/>
      </c>
      <c r="F85" s="22"/>
      <c r="G85" s="53"/>
      <c r="H85" s="41"/>
      <c r="I85" s="15" t="str">
        <f>IFERROR(VLOOKUP(Table24757811135[[#This Row],[13. Severity/ Consequences]],'RA Charts'!$C$4:$H$8,MATCH(Table24757811135[[#This Row],[14. Hazard Probability]],'RA Charts'!$C$3:$H$3,0),FALSE),"")</f>
        <v/>
      </c>
      <c r="J85" s="33"/>
      <c r="K85" s="23"/>
    </row>
    <row r="86" spans="1:11" ht="20.100000000000001" customHeight="1" thickBot="1" x14ac:dyDescent="0.3">
      <c r="A86" s="19"/>
      <c r="B86" s="24"/>
      <c r="C86" s="53"/>
      <c r="D86" s="41"/>
      <c r="E86" s="15" t="str">
        <f>IFERROR(VLOOKUP(Table24757811135[[#This Row],[9. Severity/ Consequence]],'RA Charts'!$C$4:$H$8,MATCH(Table24757811135[[#This Row],[10. Hazard Probability]],'RA Charts'!$C$3:$H$3,0),FALSE),"")</f>
        <v/>
      </c>
      <c r="F86" s="22"/>
      <c r="G86" s="53"/>
      <c r="H86" s="41"/>
      <c r="I86" s="15" t="str">
        <f>IFERROR(VLOOKUP(Table24757811135[[#This Row],[13. Severity/ Consequences]],'RA Charts'!$C$4:$H$8,MATCH(Table24757811135[[#This Row],[14. Hazard Probability]],'RA Charts'!$C$3:$H$3,0),FALSE),"")</f>
        <v/>
      </c>
      <c r="J86" s="33"/>
      <c r="K86" s="23"/>
    </row>
    <row r="87" spans="1:11" ht="20.100000000000001" customHeight="1" thickBot="1" x14ac:dyDescent="0.3">
      <c r="A87" s="19"/>
      <c r="B87" s="24"/>
      <c r="C87" s="53"/>
      <c r="D87" s="41"/>
      <c r="E87" s="15" t="str">
        <f>IFERROR(VLOOKUP(Table24757811135[[#This Row],[9. Severity/ Consequence]],'RA Charts'!$C$4:$H$8,MATCH(Table24757811135[[#This Row],[10. Hazard Probability]],'RA Charts'!$C$3:$H$3,0),FALSE),"")</f>
        <v/>
      </c>
      <c r="F87" s="22"/>
      <c r="G87" s="53"/>
      <c r="H87" s="41"/>
      <c r="I87" s="15" t="str">
        <f>IFERROR(VLOOKUP(Table24757811135[[#This Row],[13. Severity/ Consequences]],'RA Charts'!$C$4:$H$8,MATCH(Table24757811135[[#This Row],[14. Hazard Probability]],'RA Charts'!$C$3:$H$3,0),FALSE),"")</f>
        <v/>
      </c>
      <c r="J87" s="33"/>
      <c r="K87" s="23"/>
    </row>
    <row r="88" spans="1:11" ht="20.100000000000001" customHeight="1" thickBot="1" x14ac:dyDescent="0.3">
      <c r="A88" s="19"/>
      <c r="B88" s="24"/>
      <c r="C88" s="53"/>
      <c r="D88" s="41"/>
      <c r="E88" s="15" t="str">
        <f>IFERROR(VLOOKUP(Table24757811135[[#This Row],[9. Severity/ Consequence]],'RA Charts'!$C$4:$H$8,MATCH(Table24757811135[[#This Row],[10. Hazard Probability]],'RA Charts'!$C$3:$H$3,0),FALSE),"")</f>
        <v/>
      </c>
      <c r="F88" s="22"/>
      <c r="G88" s="53"/>
      <c r="H88" s="41"/>
      <c r="I88" s="15" t="str">
        <f>IFERROR(VLOOKUP(Table24757811135[[#This Row],[13. Severity/ Consequences]],'RA Charts'!$C$4:$H$8,MATCH(Table24757811135[[#This Row],[14. Hazard Probability]],'RA Charts'!$C$3:$H$3,0),FALSE),"")</f>
        <v/>
      </c>
      <c r="J88" s="33"/>
      <c r="K88" s="23"/>
    </row>
    <row r="89" spans="1:11" ht="20.100000000000001" customHeight="1" thickBot="1" x14ac:dyDescent="0.3">
      <c r="A89" s="19"/>
      <c r="B89" s="24"/>
      <c r="C89" s="53"/>
      <c r="D89" s="41"/>
      <c r="E89" s="15" t="str">
        <f>IFERROR(VLOOKUP(Table24757811135[[#This Row],[9. Severity/ Consequence]],'RA Charts'!$C$4:$H$8,MATCH(Table24757811135[[#This Row],[10. Hazard Probability]],'RA Charts'!$C$3:$H$3,0),FALSE),"")</f>
        <v/>
      </c>
      <c r="F89" s="22"/>
      <c r="G89" s="53"/>
      <c r="H89" s="41"/>
      <c r="I89" s="15" t="str">
        <f>IFERROR(VLOOKUP(Table24757811135[[#This Row],[13. Severity/ Consequences]],'RA Charts'!$C$4:$H$8,MATCH(Table24757811135[[#This Row],[14. Hazard Probability]],'RA Charts'!$C$3:$H$3,0),FALSE),"")</f>
        <v/>
      </c>
      <c r="J89" s="33"/>
      <c r="K89" s="23"/>
    </row>
    <row r="90" spans="1:11" ht="20.100000000000001" customHeight="1" thickBot="1" x14ac:dyDescent="0.3">
      <c r="A90" s="19"/>
      <c r="B90" s="24"/>
      <c r="C90" s="53"/>
      <c r="D90" s="41"/>
      <c r="E90" s="15" t="str">
        <f>IFERROR(VLOOKUP(Table24757811135[[#This Row],[9. Severity/ Consequence]],'RA Charts'!$C$4:$H$8,MATCH(Table24757811135[[#This Row],[10. Hazard Probability]],'RA Charts'!$C$3:$H$3,0),FALSE),"")</f>
        <v/>
      </c>
      <c r="F90" s="22"/>
      <c r="G90" s="53"/>
      <c r="H90" s="41"/>
      <c r="I90" s="15" t="str">
        <f>IFERROR(VLOOKUP(Table24757811135[[#This Row],[13. Severity/ Consequences]],'RA Charts'!$C$4:$H$8,MATCH(Table24757811135[[#This Row],[14. Hazard Probability]],'RA Charts'!$C$3:$H$3,0),FALSE),"")</f>
        <v/>
      </c>
      <c r="J90" s="33"/>
      <c r="K90" s="23"/>
    </row>
    <row r="91" spans="1:11" ht="20.100000000000001" customHeight="1" thickBot="1" x14ac:dyDescent="0.3">
      <c r="A91" s="19"/>
      <c r="B91" s="24"/>
      <c r="C91" s="53"/>
      <c r="D91" s="41"/>
      <c r="E91" s="15" t="str">
        <f>IFERROR(VLOOKUP(Table24757811135[[#This Row],[9. Severity/ Consequence]],'RA Charts'!$C$4:$H$8,MATCH(Table24757811135[[#This Row],[10. Hazard Probability]],'RA Charts'!$C$3:$H$3,0),FALSE),"")</f>
        <v/>
      </c>
      <c r="F91" s="22"/>
      <c r="G91" s="53"/>
      <c r="H91" s="41"/>
      <c r="I91" s="15" t="str">
        <f>IFERROR(VLOOKUP(Table24757811135[[#This Row],[13. Severity/ Consequences]],'RA Charts'!$C$4:$H$8,MATCH(Table24757811135[[#This Row],[14. Hazard Probability]],'RA Charts'!$C$3:$H$3,0),FALSE),"")</f>
        <v/>
      </c>
      <c r="J91" s="33"/>
      <c r="K91" s="23"/>
    </row>
    <row r="92" spans="1:11" ht="20.100000000000001" customHeight="1" thickBot="1" x14ac:dyDescent="0.3">
      <c r="A92" s="19"/>
      <c r="B92" s="24"/>
      <c r="C92" s="53"/>
      <c r="D92" s="41"/>
      <c r="E92" s="15" t="str">
        <f>IFERROR(VLOOKUP(Table24757811135[[#This Row],[9. Severity/ Consequence]],'RA Charts'!$C$4:$H$8,MATCH(Table24757811135[[#This Row],[10. Hazard Probability]],'RA Charts'!$C$3:$H$3,0),FALSE),"")</f>
        <v/>
      </c>
      <c r="F92" s="22"/>
      <c r="G92" s="53"/>
      <c r="H92" s="41"/>
      <c r="I92" s="15" t="str">
        <f>IFERROR(VLOOKUP(Table24757811135[[#This Row],[13. Severity/ Consequences]],'RA Charts'!$C$4:$H$8,MATCH(Table24757811135[[#This Row],[14. Hazard Probability]],'RA Charts'!$C$3:$H$3,0),FALSE),"")</f>
        <v/>
      </c>
      <c r="J92" s="33"/>
      <c r="K92" s="23"/>
    </row>
    <row r="93" spans="1:11" ht="20.100000000000001" customHeight="1" thickBot="1" x14ac:dyDescent="0.3">
      <c r="A93" s="19"/>
      <c r="B93" s="24"/>
      <c r="C93" s="53"/>
      <c r="D93" s="41"/>
      <c r="E93" s="15" t="str">
        <f>IFERROR(VLOOKUP(Table24757811135[[#This Row],[9. Severity/ Consequence]],'RA Charts'!$C$4:$H$8,MATCH(Table24757811135[[#This Row],[10. Hazard Probability]],'RA Charts'!$C$3:$H$3,0),FALSE),"")</f>
        <v/>
      </c>
      <c r="F93" s="22"/>
      <c r="G93" s="53"/>
      <c r="H93" s="41"/>
      <c r="I93" s="15" t="str">
        <f>IFERROR(VLOOKUP(Table24757811135[[#This Row],[13. Severity/ Consequences]],'RA Charts'!$C$4:$H$8,MATCH(Table24757811135[[#This Row],[14. Hazard Probability]],'RA Charts'!$C$3:$H$3,0),FALSE),"")</f>
        <v/>
      </c>
      <c r="J93" s="33"/>
      <c r="K93" s="23"/>
    </row>
    <row r="94" spans="1:11" ht="20.100000000000001" customHeight="1" thickBot="1" x14ac:dyDescent="0.3">
      <c r="A94" s="19"/>
      <c r="B94" s="24"/>
      <c r="C94" s="53"/>
      <c r="D94" s="41"/>
      <c r="E94" s="15" t="str">
        <f>IFERROR(VLOOKUP(Table24757811135[[#This Row],[9. Severity/ Consequence]],'RA Charts'!$C$4:$H$8,MATCH(Table24757811135[[#This Row],[10. Hazard Probability]],'RA Charts'!$C$3:$H$3,0),FALSE),"")</f>
        <v/>
      </c>
      <c r="F94" s="22"/>
      <c r="G94" s="53"/>
      <c r="H94" s="41"/>
      <c r="I94" s="15" t="str">
        <f>IFERROR(VLOOKUP(Table24757811135[[#This Row],[13. Severity/ Consequences]],'RA Charts'!$C$4:$H$8,MATCH(Table24757811135[[#This Row],[14. Hazard Probability]],'RA Charts'!$C$3:$H$3,0),FALSE),"")</f>
        <v/>
      </c>
      <c r="J94" s="33"/>
      <c r="K94" s="23"/>
    </row>
    <row r="95" spans="1:11" ht="20.100000000000001" customHeight="1" thickBot="1" x14ac:dyDescent="0.3">
      <c r="A95" s="19"/>
      <c r="B95" s="24"/>
      <c r="C95" s="53"/>
      <c r="D95" s="41"/>
      <c r="E95" s="15" t="str">
        <f>IFERROR(VLOOKUP(Table24757811135[[#This Row],[9. Severity/ Consequence]],'RA Charts'!$C$4:$H$8,MATCH(Table24757811135[[#This Row],[10. Hazard Probability]],'RA Charts'!$C$3:$H$3,0),FALSE),"")</f>
        <v/>
      </c>
      <c r="F95" s="22"/>
      <c r="G95" s="53"/>
      <c r="H95" s="41"/>
      <c r="I95" s="15" t="str">
        <f>IFERROR(VLOOKUP(Table24757811135[[#This Row],[13. Severity/ Consequences]],'RA Charts'!$C$4:$H$8,MATCH(Table24757811135[[#This Row],[14. Hazard Probability]],'RA Charts'!$C$3:$H$3,0),FALSE),"")</f>
        <v/>
      </c>
      <c r="J95" s="33"/>
      <c r="K95" s="23"/>
    </row>
    <row r="96" spans="1:11" ht="20.100000000000001" customHeight="1" thickBot="1" x14ac:dyDescent="0.3">
      <c r="A96" s="19"/>
      <c r="B96" s="24"/>
      <c r="C96" s="53"/>
      <c r="D96" s="41"/>
      <c r="E96" s="15" t="str">
        <f>IFERROR(VLOOKUP(Table24757811135[[#This Row],[9. Severity/ Consequence]],'RA Charts'!$C$4:$H$8,MATCH(Table24757811135[[#This Row],[10. Hazard Probability]],'RA Charts'!$C$3:$H$3,0),FALSE),"")</f>
        <v/>
      </c>
      <c r="F96" s="22"/>
      <c r="G96" s="53"/>
      <c r="H96" s="41"/>
      <c r="I96" s="15" t="str">
        <f>IFERROR(VLOOKUP(Table24757811135[[#This Row],[13. Severity/ Consequences]],'RA Charts'!$C$4:$H$8,MATCH(Table24757811135[[#This Row],[14. Hazard Probability]],'RA Charts'!$C$3:$H$3,0),FALSE),"")</f>
        <v/>
      </c>
      <c r="J96" s="33"/>
      <c r="K96" s="23"/>
    </row>
    <row r="97" spans="1:11" ht="20.100000000000001" customHeight="1" thickBot="1" x14ac:dyDescent="0.3">
      <c r="A97" s="19"/>
      <c r="B97" s="24"/>
      <c r="C97" s="53"/>
      <c r="D97" s="41"/>
      <c r="E97" s="15" t="str">
        <f>IFERROR(VLOOKUP(Table24757811135[[#This Row],[9. Severity/ Consequence]],'RA Charts'!$C$4:$H$8,MATCH(Table24757811135[[#This Row],[10. Hazard Probability]],'RA Charts'!$C$3:$H$3,0),FALSE),"")</f>
        <v/>
      </c>
      <c r="F97" s="22"/>
      <c r="G97" s="53"/>
      <c r="H97" s="41"/>
      <c r="I97" s="15" t="str">
        <f>IFERROR(VLOOKUP(Table24757811135[[#This Row],[13. Severity/ Consequences]],'RA Charts'!$C$4:$H$8,MATCH(Table24757811135[[#This Row],[14. Hazard Probability]],'RA Charts'!$C$3:$H$3,0),FALSE),"")</f>
        <v/>
      </c>
      <c r="J97" s="33"/>
      <c r="K97" s="23"/>
    </row>
    <row r="98" spans="1:11" ht="20.100000000000001" customHeight="1" thickBot="1" x14ac:dyDescent="0.3">
      <c r="A98" s="19"/>
      <c r="B98" s="24"/>
      <c r="C98" s="53"/>
      <c r="D98" s="41"/>
      <c r="E98" s="15" t="str">
        <f>IFERROR(VLOOKUP(Table24757811135[[#This Row],[9. Severity/ Consequence]],'RA Charts'!$C$4:$H$8,MATCH(Table24757811135[[#This Row],[10. Hazard Probability]],'RA Charts'!$C$3:$H$3,0),FALSE),"")</f>
        <v/>
      </c>
      <c r="F98" s="22"/>
      <c r="G98" s="53"/>
      <c r="H98" s="41"/>
      <c r="I98" s="15" t="str">
        <f>IFERROR(VLOOKUP(Table24757811135[[#This Row],[13. Severity/ Consequences]],'RA Charts'!$C$4:$H$8,MATCH(Table24757811135[[#This Row],[14. Hazard Probability]],'RA Charts'!$C$3:$H$3,0),FALSE),"")</f>
        <v/>
      </c>
      <c r="J98" s="33"/>
      <c r="K98" s="23"/>
    </row>
    <row r="99" spans="1:11" ht="20.100000000000001" customHeight="1" thickBot="1" x14ac:dyDescent="0.3">
      <c r="A99" s="19"/>
      <c r="B99" s="24"/>
      <c r="C99" s="53"/>
      <c r="D99" s="41"/>
      <c r="E99" s="15" t="str">
        <f>IFERROR(VLOOKUP(Table24757811135[[#This Row],[9. Severity/ Consequence]],'RA Charts'!$C$4:$H$8,MATCH(Table24757811135[[#This Row],[10. Hazard Probability]],'RA Charts'!$C$3:$H$3,0),FALSE),"")</f>
        <v/>
      </c>
      <c r="F99" s="22"/>
      <c r="G99" s="53"/>
      <c r="H99" s="41"/>
      <c r="I99" s="15" t="str">
        <f>IFERROR(VLOOKUP(Table24757811135[[#This Row],[13. Severity/ Consequences]],'RA Charts'!$C$4:$H$8,MATCH(Table24757811135[[#This Row],[14. Hazard Probability]],'RA Charts'!$C$3:$H$3,0),FALSE),"")</f>
        <v/>
      </c>
      <c r="J99" s="33"/>
      <c r="K99" s="23"/>
    </row>
    <row r="100" spans="1:11" ht="20.100000000000001" customHeight="1" thickBot="1" x14ac:dyDescent="0.3">
      <c r="A100" s="19"/>
      <c r="B100" s="24"/>
      <c r="C100" s="53"/>
      <c r="D100" s="41"/>
      <c r="E100" s="15" t="str">
        <f>IFERROR(VLOOKUP(Table24757811135[[#This Row],[9. Severity/ Consequence]],'RA Charts'!$C$4:$H$8,MATCH(Table24757811135[[#This Row],[10. Hazard Probability]],'RA Charts'!$C$3:$H$3,0),FALSE),"")</f>
        <v/>
      </c>
      <c r="F100" s="22"/>
      <c r="G100" s="53"/>
      <c r="H100" s="41"/>
      <c r="I100" s="15" t="str">
        <f>IFERROR(VLOOKUP(Table24757811135[[#This Row],[13. Severity/ Consequences]],'RA Charts'!$C$4:$H$8,MATCH(Table24757811135[[#This Row],[14. Hazard Probability]],'RA Charts'!$C$3:$H$3,0),FALSE),"")</f>
        <v/>
      </c>
      <c r="J100" s="33"/>
      <c r="K100" s="23"/>
    </row>
    <row r="101" spans="1:11" ht="20.100000000000001" customHeight="1" thickBot="1" x14ac:dyDescent="0.3">
      <c r="A101" s="19"/>
      <c r="B101" s="24"/>
      <c r="C101" s="53"/>
      <c r="D101" s="41"/>
      <c r="E101" s="15" t="str">
        <f>IFERROR(VLOOKUP(Table24757811135[[#This Row],[9. Severity/ Consequence]],'RA Charts'!$C$4:$H$8,MATCH(Table24757811135[[#This Row],[10. Hazard Probability]],'RA Charts'!$C$3:$H$3,0),FALSE),"")</f>
        <v/>
      </c>
      <c r="F101" s="22"/>
      <c r="G101" s="53"/>
      <c r="H101" s="41"/>
      <c r="I101" s="15" t="str">
        <f>IFERROR(VLOOKUP(Table24757811135[[#This Row],[13. Severity/ Consequences]],'RA Charts'!$C$4:$H$8,MATCH(Table24757811135[[#This Row],[14. Hazard Probability]],'RA Charts'!$C$3:$H$3,0),FALSE),"")</f>
        <v/>
      </c>
      <c r="J101" s="33"/>
      <c r="K101" s="23"/>
    </row>
    <row r="102" spans="1:11" ht="15.75" thickBot="1" x14ac:dyDescent="0.3">
      <c r="A102" s="19"/>
      <c r="B102" s="24"/>
      <c r="C102" s="53"/>
      <c r="D102" s="8"/>
      <c r="E102" s="15" t="str">
        <f>IFERROR(VLOOKUP(Table24757811135[[#This Row],[9. Severity/ Consequence]],'RA Charts'!$C$4:$H$8,MATCH(Table24757811135[[#This Row],[10. Hazard Probability]],'RA Charts'!$C$3:$H$3,0),FALSE),"")</f>
        <v/>
      </c>
      <c r="F102" s="22"/>
      <c r="G102" s="53"/>
      <c r="H102" s="41"/>
      <c r="I102" s="15" t="str">
        <f>IFERROR(VLOOKUP(Table24757811135[[#This Row],[13. Severity/ Consequences]],'RA Charts'!$C$4:$H$8,MATCH(Table24757811135[[#This Row],[14. Hazard Probability]],'RA Charts'!$C$3:$H$3,0),FALSE),"")</f>
        <v/>
      </c>
      <c r="J102" s="33"/>
      <c r="K102" s="23"/>
    </row>
    <row r="103" spans="1:11" ht="15.75" thickBot="1" x14ac:dyDescent="0.3">
      <c r="A103" s="19"/>
      <c r="B103" s="24"/>
      <c r="C103" s="53"/>
      <c r="D103" s="8"/>
      <c r="E103" s="15" t="str">
        <f>IFERROR(VLOOKUP(Table24757811135[[#This Row],[9. Severity/ Consequence]],'RA Charts'!$C$4:$H$8,MATCH(Table24757811135[[#This Row],[10. Hazard Probability]],'RA Charts'!$C$3:$H$3,0),FALSE),"")</f>
        <v/>
      </c>
      <c r="F103" s="22"/>
      <c r="G103" s="53"/>
      <c r="H103" s="41"/>
      <c r="I103" s="15" t="str">
        <f>IFERROR(VLOOKUP(Table24757811135[[#This Row],[13. Severity/ Consequences]],'RA Charts'!$C$4:$H$8,MATCH(Table24757811135[[#This Row],[14. Hazard Probability]],'RA Charts'!$C$3:$H$3,0),FALSE),"")</f>
        <v/>
      </c>
      <c r="J103" s="33"/>
      <c r="K103" s="23"/>
    </row>
    <row r="104" spans="1:11" ht="15.75" thickBot="1" x14ac:dyDescent="0.3">
      <c r="A104" s="19"/>
      <c r="B104" s="24"/>
      <c r="C104" s="53"/>
      <c r="D104" s="8"/>
      <c r="E104" s="15" t="str">
        <f>IFERROR(VLOOKUP(Table24757811135[[#This Row],[9. Severity/ Consequence]],'RA Charts'!$C$4:$H$8,MATCH(Table24757811135[[#This Row],[10. Hazard Probability]],'RA Charts'!$C$3:$H$3,0),FALSE),"")</f>
        <v/>
      </c>
      <c r="F104" s="22"/>
      <c r="G104" s="53"/>
      <c r="H104" s="41"/>
      <c r="I104" s="15" t="str">
        <f>IFERROR(VLOOKUP(Table24757811135[[#This Row],[13. Severity/ Consequences]],'RA Charts'!$C$4:$H$8,MATCH(Table24757811135[[#This Row],[14. Hazard Probability]],'RA Charts'!$C$3:$H$3,0),FALSE),"")</f>
        <v/>
      </c>
      <c r="J104" s="33"/>
      <c r="K104" s="23"/>
    </row>
    <row r="105" spans="1:11" ht="15.75" thickBot="1" x14ac:dyDescent="0.3">
      <c r="A105" s="19"/>
      <c r="B105" s="24"/>
      <c r="C105" s="53"/>
      <c r="D105" s="8"/>
      <c r="E105" s="15" t="str">
        <f>IFERROR(VLOOKUP(Table24757811135[[#This Row],[9. Severity/ Consequence]],'RA Charts'!$C$4:$H$8,MATCH(Table24757811135[[#This Row],[10. Hazard Probability]],'RA Charts'!$C$3:$H$3,0),FALSE),"")</f>
        <v/>
      </c>
      <c r="F105" s="22"/>
      <c r="G105" s="53"/>
      <c r="H105" s="41"/>
      <c r="I105" s="15" t="str">
        <f>IFERROR(VLOOKUP(Table24757811135[[#This Row],[13. Severity/ Consequences]],'RA Charts'!$C$4:$H$8,MATCH(Table24757811135[[#This Row],[14. Hazard Probability]],'RA Charts'!$C$3:$H$3,0),FALSE),"")</f>
        <v/>
      </c>
      <c r="J105" s="33"/>
      <c r="K105" s="23"/>
    </row>
    <row r="106" spans="1:11" ht="15.75" thickBot="1" x14ac:dyDescent="0.3">
      <c r="A106" s="19"/>
      <c r="B106" s="24"/>
      <c r="C106" s="53"/>
      <c r="D106" s="8"/>
      <c r="E106" s="15" t="str">
        <f>IFERROR(VLOOKUP(Table24757811135[[#This Row],[9. Severity/ Consequence]],'RA Charts'!$C$4:$H$8,MATCH(Table24757811135[[#This Row],[10. Hazard Probability]],'RA Charts'!$C$3:$H$3,0),FALSE),"")</f>
        <v/>
      </c>
      <c r="F106" s="22"/>
      <c r="G106" s="53"/>
      <c r="H106" s="41"/>
      <c r="I106" s="15" t="str">
        <f>IFERROR(VLOOKUP(Table24757811135[[#This Row],[13. Severity/ Consequences]],'RA Charts'!$C$4:$H$8,MATCH(Table24757811135[[#This Row],[14. Hazard Probability]],'RA Charts'!$C$3:$H$3,0),FALSE),"")</f>
        <v/>
      </c>
      <c r="J106" s="33"/>
      <c r="K106" s="23"/>
    </row>
    <row r="107" spans="1:11" ht="15.75" thickBot="1" x14ac:dyDescent="0.3">
      <c r="A107" s="19"/>
      <c r="B107" s="24"/>
      <c r="C107" s="53"/>
      <c r="D107" s="8"/>
      <c r="E107" s="15" t="str">
        <f>IFERROR(VLOOKUP(Table24757811135[[#This Row],[9. Severity/ Consequence]],'RA Charts'!$C$4:$H$8,MATCH(Table24757811135[[#This Row],[10. Hazard Probability]],'RA Charts'!$C$3:$H$3,0),FALSE),"")</f>
        <v/>
      </c>
      <c r="F107" s="22"/>
      <c r="G107" s="53"/>
      <c r="H107" s="41"/>
      <c r="I107" s="15" t="str">
        <f>IFERROR(VLOOKUP(Table24757811135[[#This Row],[13. Severity/ Consequences]],'RA Charts'!$C$4:$H$8,MATCH(Table24757811135[[#This Row],[14. Hazard Probability]],'RA Charts'!$C$3:$H$3,0),FALSE),"")</f>
        <v/>
      </c>
      <c r="J107" s="33"/>
      <c r="K107" s="23"/>
    </row>
    <row r="108" spans="1:11" ht="15.75" thickBot="1" x14ac:dyDescent="0.3">
      <c r="A108" s="19"/>
      <c r="B108" s="24"/>
      <c r="C108" s="53"/>
      <c r="D108" s="8"/>
      <c r="E108" s="15" t="str">
        <f>IFERROR(VLOOKUP(Table24757811135[[#This Row],[9. Severity/ Consequence]],'RA Charts'!$C$4:$H$8,MATCH(Table24757811135[[#This Row],[10. Hazard Probability]],'RA Charts'!$C$3:$H$3,0),FALSE),"")</f>
        <v/>
      </c>
      <c r="F108" s="22"/>
      <c r="G108" s="53"/>
      <c r="H108" s="41"/>
      <c r="I108" s="15" t="str">
        <f>IFERROR(VLOOKUP(Table24757811135[[#This Row],[13. Severity/ Consequences]],'RA Charts'!$C$4:$H$8,MATCH(Table24757811135[[#This Row],[14. Hazard Probability]],'RA Charts'!$C$3:$H$3,0),FALSE),"")</f>
        <v/>
      </c>
      <c r="J108" s="33"/>
      <c r="K108" s="23"/>
    </row>
    <row r="109" spans="1:11" ht="15.75" thickBot="1" x14ac:dyDescent="0.3">
      <c r="A109" s="19"/>
      <c r="B109" s="24"/>
      <c r="C109" s="53"/>
      <c r="D109" s="8"/>
      <c r="E109" s="15" t="str">
        <f>IFERROR(VLOOKUP(Table24757811135[[#This Row],[9. Severity/ Consequence]],'RA Charts'!$C$4:$H$8,MATCH(Table24757811135[[#This Row],[10. Hazard Probability]],'RA Charts'!$C$3:$H$3,0),FALSE),"")</f>
        <v/>
      </c>
      <c r="F109" s="22"/>
      <c r="G109" s="53"/>
      <c r="H109" s="41"/>
      <c r="I109" s="15" t="str">
        <f>IFERROR(VLOOKUP(Table24757811135[[#This Row],[13. Severity/ Consequences]],'RA Charts'!$C$4:$H$8,MATCH(Table24757811135[[#This Row],[14. Hazard Probability]],'RA Charts'!$C$3:$H$3,0),FALSE),"")</f>
        <v/>
      </c>
      <c r="J109" s="33"/>
      <c r="K109" s="23"/>
    </row>
    <row r="110" spans="1:11" ht="15.75" thickBot="1" x14ac:dyDescent="0.3">
      <c r="A110" s="19"/>
      <c r="B110" s="24"/>
      <c r="C110" s="53"/>
      <c r="D110" s="8"/>
      <c r="E110" s="15" t="str">
        <f>IFERROR(VLOOKUP(Table24757811135[[#This Row],[9. Severity/ Consequence]],'RA Charts'!$C$4:$H$8,MATCH(Table24757811135[[#This Row],[10. Hazard Probability]],'RA Charts'!$C$3:$H$3,0),FALSE),"")</f>
        <v/>
      </c>
      <c r="F110" s="22"/>
      <c r="G110" s="53"/>
      <c r="H110" s="41"/>
      <c r="I110" s="15" t="str">
        <f>IFERROR(VLOOKUP(Table24757811135[[#This Row],[13. Severity/ Consequences]],'RA Charts'!$C$4:$H$8,MATCH(Table24757811135[[#This Row],[14. Hazard Probability]],'RA Charts'!$C$3:$H$3,0),FALSE),"")</f>
        <v/>
      </c>
      <c r="J110" s="33"/>
      <c r="K110" s="23"/>
    </row>
    <row r="111" spans="1:11" ht="15.75" thickBot="1" x14ac:dyDescent="0.3">
      <c r="A111" s="19"/>
      <c r="B111" s="24"/>
      <c r="C111" s="53"/>
      <c r="D111" s="8"/>
      <c r="E111" s="15" t="str">
        <f>IFERROR(VLOOKUP(Table24757811135[[#This Row],[9. Severity/ Consequence]],'RA Charts'!$C$4:$H$8,MATCH(Table24757811135[[#This Row],[10. Hazard Probability]],'RA Charts'!$C$3:$H$3,0),FALSE),"")</f>
        <v/>
      </c>
      <c r="F111" s="22"/>
      <c r="G111" s="53"/>
      <c r="H111" s="41"/>
      <c r="I111" s="15" t="str">
        <f>IFERROR(VLOOKUP(Table24757811135[[#This Row],[13. Severity/ Consequences]],'RA Charts'!$C$4:$H$8,MATCH(Table24757811135[[#This Row],[14. Hazard Probability]],'RA Charts'!$C$3:$H$3,0),FALSE),"")</f>
        <v/>
      </c>
      <c r="J111" s="33"/>
      <c r="K111" s="23"/>
    </row>
    <row r="112" spans="1:11" ht="15.75" thickBot="1" x14ac:dyDescent="0.3">
      <c r="A112" s="19"/>
      <c r="B112" s="24"/>
      <c r="C112" s="53"/>
      <c r="D112" s="8"/>
      <c r="E112" s="15" t="str">
        <f>IFERROR(VLOOKUP(Table24757811135[[#This Row],[9. Severity/ Consequence]],'RA Charts'!$C$4:$H$8,MATCH(Table24757811135[[#This Row],[10. Hazard Probability]],'RA Charts'!$C$3:$H$3,0),FALSE),"")</f>
        <v/>
      </c>
      <c r="F112" s="22"/>
      <c r="G112" s="53"/>
      <c r="H112" s="41"/>
      <c r="I112" s="15" t="str">
        <f>IFERROR(VLOOKUP(Table24757811135[[#This Row],[13. Severity/ Consequences]],'RA Charts'!$C$4:$H$8,MATCH(Table24757811135[[#This Row],[14. Hazard Probability]],'RA Charts'!$C$3:$H$3,0),FALSE),"")</f>
        <v/>
      </c>
      <c r="J112" s="33"/>
      <c r="K112" s="23"/>
    </row>
    <row r="113" spans="1:11" ht="15.75" thickBot="1" x14ac:dyDescent="0.3">
      <c r="A113" s="19"/>
      <c r="B113" s="24"/>
      <c r="C113" s="53"/>
      <c r="D113" s="8"/>
      <c r="E113" s="15" t="str">
        <f>IFERROR(VLOOKUP(Table24757811135[[#This Row],[9. Severity/ Consequence]],'RA Charts'!$C$4:$H$8,MATCH(Table24757811135[[#This Row],[10. Hazard Probability]],'RA Charts'!$C$3:$H$3,0),FALSE),"")</f>
        <v/>
      </c>
      <c r="F113" s="22"/>
      <c r="G113" s="53"/>
      <c r="H113" s="41"/>
      <c r="I113" s="15" t="str">
        <f>IFERROR(VLOOKUP(Table24757811135[[#This Row],[13. Severity/ Consequences]],'RA Charts'!$C$4:$H$8,MATCH(Table24757811135[[#This Row],[14. Hazard Probability]],'RA Charts'!$C$3:$H$3,0),FALSE),"")</f>
        <v/>
      </c>
      <c r="J113" s="33"/>
      <c r="K113" s="23"/>
    </row>
    <row r="114" spans="1:11" ht="15.75" thickBot="1" x14ac:dyDescent="0.3">
      <c r="A114" s="19"/>
      <c r="B114" s="24"/>
      <c r="C114" s="53"/>
      <c r="D114" s="8"/>
      <c r="E114" s="15" t="str">
        <f>IFERROR(VLOOKUP(Table24757811135[[#This Row],[9. Severity/ Consequence]],'RA Charts'!$C$4:$H$8,MATCH(Table24757811135[[#This Row],[10. Hazard Probability]],'RA Charts'!$C$3:$H$3,0),FALSE),"")</f>
        <v/>
      </c>
      <c r="F114" s="22"/>
      <c r="G114" s="53"/>
      <c r="H114" s="41"/>
      <c r="I114" s="15" t="str">
        <f>IFERROR(VLOOKUP(Table24757811135[[#This Row],[13. Severity/ Consequences]],'RA Charts'!$C$4:$H$8,MATCH(Table24757811135[[#This Row],[14. Hazard Probability]],'RA Charts'!$C$3:$H$3,0),FALSE),"")</f>
        <v/>
      </c>
      <c r="J114" s="33"/>
      <c r="K114" s="23"/>
    </row>
    <row r="115" spans="1:11" ht="15.75" thickBot="1" x14ac:dyDescent="0.3">
      <c r="A115" s="19"/>
      <c r="B115" s="24"/>
      <c r="C115" s="53"/>
      <c r="D115" s="8"/>
      <c r="E115" s="15" t="str">
        <f>IFERROR(VLOOKUP(Table24757811135[[#This Row],[9. Severity/ Consequence]],'RA Charts'!$C$4:$H$8,MATCH(Table24757811135[[#This Row],[10. Hazard Probability]],'RA Charts'!$C$3:$H$3,0),FALSE),"")</f>
        <v/>
      </c>
      <c r="F115" s="22"/>
      <c r="G115" s="53"/>
      <c r="H115" s="41"/>
      <c r="I115" s="15" t="str">
        <f>IFERROR(VLOOKUP(Table24757811135[[#This Row],[13. Severity/ Consequences]],'RA Charts'!$C$4:$H$8,MATCH(Table24757811135[[#This Row],[14. Hazard Probability]],'RA Charts'!$C$3:$H$3,0),FALSE),"")</f>
        <v/>
      </c>
      <c r="J115" s="33"/>
      <c r="K115" s="23"/>
    </row>
    <row r="116" spans="1:11" ht="15.75" thickBot="1" x14ac:dyDescent="0.3">
      <c r="A116" s="19"/>
      <c r="B116" s="24"/>
      <c r="C116" s="53"/>
      <c r="D116" s="8"/>
      <c r="E116" s="15" t="str">
        <f>IFERROR(VLOOKUP(Table24757811135[[#This Row],[9. Severity/ Consequence]],'RA Charts'!$C$4:$H$8,MATCH(Table24757811135[[#This Row],[10. Hazard Probability]],'RA Charts'!$C$3:$H$3,0),FALSE),"")</f>
        <v/>
      </c>
      <c r="F116" s="22"/>
      <c r="G116" s="53"/>
      <c r="H116" s="41"/>
      <c r="I116" s="15" t="str">
        <f>IFERROR(VLOOKUP(Table24757811135[[#This Row],[13. Severity/ Consequences]],'RA Charts'!$C$4:$H$8,MATCH(Table24757811135[[#This Row],[14. Hazard Probability]],'RA Charts'!$C$3:$H$3,0),FALSE),"")</f>
        <v/>
      </c>
      <c r="J116" s="33"/>
      <c r="K116" s="23"/>
    </row>
    <row r="117" spans="1:11" ht="15.75" thickBot="1" x14ac:dyDescent="0.3">
      <c r="A117" s="19"/>
      <c r="B117" s="24"/>
      <c r="C117" s="53"/>
      <c r="D117" s="8"/>
      <c r="E117" s="15" t="str">
        <f>IFERROR(VLOOKUP(Table24757811135[[#This Row],[9. Severity/ Consequence]],'RA Charts'!$C$4:$H$8,MATCH(Table24757811135[[#This Row],[10. Hazard Probability]],'RA Charts'!$C$3:$H$3,0),FALSE),"")</f>
        <v/>
      </c>
      <c r="F117" s="22"/>
      <c r="G117" s="53"/>
      <c r="H117" s="41"/>
      <c r="I117" s="15" t="str">
        <f>IFERROR(VLOOKUP(Table24757811135[[#This Row],[13. Severity/ Consequences]],'RA Charts'!$C$4:$H$8,MATCH(Table24757811135[[#This Row],[14. Hazard Probability]],'RA Charts'!$C$3:$H$3,0),FALSE),"")</f>
        <v/>
      </c>
      <c r="J117" s="33"/>
      <c r="K117" s="23"/>
    </row>
    <row r="118" spans="1:11" ht="15.75" thickBot="1" x14ac:dyDescent="0.3">
      <c r="A118" s="19"/>
      <c r="B118" s="24"/>
      <c r="C118" s="53"/>
      <c r="D118" s="8"/>
      <c r="E118" s="15" t="str">
        <f>IFERROR(VLOOKUP(Table24757811135[[#This Row],[9. Severity/ Consequence]],'RA Charts'!$C$4:$H$8,MATCH(Table24757811135[[#This Row],[10. Hazard Probability]],'RA Charts'!$C$3:$H$3,0),FALSE),"")</f>
        <v/>
      </c>
      <c r="F118" s="22"/>
      <c r="G118" s="53"/>
      <c r="H118" s="41"/>
      <c r="I118" s="15" t="str">
        <f>IFERROR(VLOOKUP(Table24757811135[[#This Row],[13. Severity/ Consequences]],'RA Charts'!$C$4:$H$8,MATCH(Table24757811135[[#This Row],[14. Hazard Probability]],'RA Charts'!$C$3:$H$3,0),FALSE),"")</f>
        <v/>
      </c>
      <c r="J118" s="33"/>
      <c r="K118" s="23"/>
    </row>
    <row r="119" spans="1:11" ht="15.75" thickBot="1" x14ac:dyDescent="0.3">
      <c r="A119" s="19"/>
      <c r="B119" s="24"/>
      <c r="C119" s="53"/>
      <c r="D119" s="8"/>
      <c r="E119" s="15" t="str">
        <f>IFERROR(VLOOKUP(Table24757811135[[#This Row],[9. Severity/ Consequence]],'RA Charts'!$C$4:$H$8,MATCH(Table24757811135[[#This Row],[10. Hazard Probability]],'RA Charts'!$C$3:$H$3,0),FALSE),"")</f>
        <v/>
      </c>
      <c r="F119" s="22"/>
      <c r="G119" s="53"/>
      <c r="H119" s="41"/>
      <c r="I119" s="15" t="str">
        <f>IFERROR(VLOOKUP(Table24757811135[[#This Row],[13. Severity/ Consequences]],'RA Charts'!$C$4:$H$8,MATCH(Table24757811135[[#This Row],[14. Hazard Probability]],'RA Charts'!$C$3:$H$3,0),FALSE),"")</f>
        <v/>
      </c>
      <c r="J119" s="33"/>
      <c r="K119" s="23"/>
    </row>
    <row r="120" spans="1:11" ht="15.75" thickBot="1" x14ac:dyDescent="0.3">
      <c r="A120" s="19"/>
      <c r="B120" s="24"/>
      <c r="C120" s="53"/>
      <c r="D120" s="8"/>
      <c r="E120" s="15" t="str">
        <f>IFERROR(VLOOKUP(Table24757811135[[#This Row],[9. Severity/ Consequence]],'RA Charts'!$C$4:$H$8,MATCH(Table24757811135[[#This Row],[10. Hazard Probability]],'RA Charts'!$C$3:$H$3,0),FALSE),"")</f>
        <v/>
      </c>
      <c r="F120" s="22"/>
      <c r="G120" s="53"/>
      <c r="H120" s="41"/>
      <c r="I120" s="15" t="str">
        <f>IFERROR(VLOOKUP(Table24757811135[[#This Row],[13. Severity/ Consequences]],'RA Charts'!$C$4:$H$8,MATCH(Table24757811135[[#This Row],[14. Hazard Probability]],'RA Charts'!$C$3:$H$3,0),FALSE),"")</f>
        <v/>
      </c>
      <c r="J120" s="33"/>
      <c r="K120" s="23"/>
    </row>
    <row r="121" spans="1:11" ht="15.75" thickBot="1" x14ac:dyDescent="0.3">
      <c r="A121" s="19"/>
      <c r="B121" s="24"/>
      <c r="C121" s="53"/>
      <c r="D121" s="8"/>
      <c r="E121" s="15" t="str">
        <f>IFERROR(VLOOKUP(Table24757811135[[#This Row],[9. Severity/ Consequence]],'RA Charts'!$C$4:$H$8,MATCH(Table24757811135[[#This Row],[10. Hazard Probability]],'RA Charts'!$C$3:$H$3,0),FALSE),"")</f>
        <v/>
      </c>
      <c r="F121" s="22"/>
      <c r="G121" s="53"/>
      <c r="H121" s="41"/>
      <c r="I121" s="15" t="str">
        <f>IFERROR(VLOOKUP(Table24757811135[[#This Row],[13. Severity/ Consequences]],'RA Charts'!$C$4:$H$8,MATCH(Table24757811135[[#This Row],[14. Hazard Probability]],'RA Charts'!$C$3:$H$3,0),FALSE),"")</f>
        <v/>
      </c>
      <c r="J121" s="33"/>
      <c r="K121" s="23"/>
    </row>
    <row r="122" spans="1:11" ht="15.75" thickBot="1" x14ac:dyDescent="0.3">
      <c r="A122" s="19"/>
      <c r="B122" s="24"/>
      <c r="C122" s="53"/>
      <c r="D122" s="8"/>
      <c r="E122" s="15" t="str">
        <f>IFERROR(VLOOKUP(Table24757811135[[#This Row],[9. Severity/ Consequence]],'RA Charts'!$C$4:$H$8,MATCH(Table24757811135[[#This Row],[10. Hazard Probability]],'RA Charts'!$C$3:$H$3,0),FALSE),"")</f>
        <v/>
      </c>
      <c r="F122" s="22"/>
      <c r="G122" s="53"/>
      <c r="H122" s="41"/>
      <c r="I122" s="15" t="str">
        <f>IFERROR(VLOOKUP(Table24757811135[[#This Row],[13. Severity/ Consequences]],'RA Charts'!$C$4:$H$8,MATCH(Table24757811135[[#This Row],[14. Hazard Probability]],'RA Charts'!$C$3:$H$3,0),FALSE),"")</f>
        <v/>
      </c>
      <c r="J122" s="33"/>
      <c r="K122" s="23"/>
    </row>
    <row r="123" spans="1:11" ht="15.75" thickBot="1" x14ac:dyDescent="0.3">
      <c r="A123" s="19"/>
      <c r="B123" s="24"/>
      <c r="C123" s="53"/>
      <c r="D123" s="8"/>
      <c r="E123" s="15" t="str">
        <f>IFERROR(VLOOKUP(Table24757811135[[#This Row],[9. Severity/ Consequence]],'RA Charts'!$C$4:$H$8,MATCH(Table24757811135[[#This Row],[10. Hazard Probability]],'RA Charts'!$C$3:$H$3,0),FALSE),"")</f>
        <v/>
      </c>
      <c r="F123" s="22"/>
      <c r="G123" s="53"/>
      <c r="H123" s="41"/>
      <c r="I123" s="15" t="str">
        <f>IFERROR(VLOOKUP(Table24757811135[[#This Row],[13. Severity/ Consequences]],'RA Charts'!$C$4:$H$8,MATCH(Table24757811135[[#This Row],[14. Hazard Probability]],'RA Charts'!$C$3:$H$3,0),FALSE),"")</f>
        <v/>
      </c>
      <c r="J123" s="33"/>
      <c r="K123" s="23"/>
    </row>
    <row r="124" spans="1:11" ht="15.75" thickBot="1" x14ac:dyDescent="0.3">
      <c r="A124" s="19"/>
      <c r="B124" s="24"/>
      <c r="C124" s="53"/>
      <c r="D124" s="8"/>
      <c r="E124" s="15" t="str">
        <f>IFERROR(VLOOKUP(Table24757811135[[#This Row],[9. Severity/ Consequence]],'RA Charts'!$C$4:$G$8,MATCH(Table24757811135[[#This Row],[10. Hazard Probability]],'RA Charts'!$C$4:$G$4,0),FALSE),"")</f>
        <v/>
      </c>
      <c r="F124" s="22"/>
      <c r="G124" s="53"/>
      <c r="H124" s="8"/>
      <c r="I124" s="15" t="str">
        <f>IFERROR(VLOOKUP(Table24757811135[[#This Row],[13. Severity/ Consequences]],'RA Charts'!$C$4:$G$8,MATCH(Table24757811135[[#This Row],[14. Hazard Probability]],'RA Charts'!$C$4:$G$4,0),FALSE),"")</f>
        <v/>
      </c>
      <c r="J124" s="33"/>
      <c r="K124" s="23"/>
    </row>
    <row r="125" spans="1:11" ht="15.75" thickBot="1" x14ac:dyDescent="0.3">
      <c r="A125" s="19"/>
      <c r="B125" s="24"/>
      <c r="C125" s="53"/>
      <c r="D125" s="8"/>
      <c r="E125" s="15" t="str">
        <f>IFERROR(VLOOKUP(Table24757811135[[#This Row],[9. Severity/ Consequence]],'RA Charts'!$C$4:$G$8,MATCH(Table24757811135[[#This Row],[10. Hazard Probability]],'RA Charts'!$C$4:$G$4,0),FALSE),"")</f>
        <v/>
      </c>
      <c r="F125" s="22"/>
      <c r="G125" s="53"/>
      <c r="H125" s="8"/>
      <c r="I125" s="15" t="str">
        <f>IFERROR(VLOOKUP(Table24757811135[[#This Row],[13. Severity/ Consequences]],'RA Charts'!$C$4:$G$8,MATCH(Table24757811135[[#This Row],[14. Hazard Probability]],'RA Charts'!$C$4:$G$4,0),FALSE),"")</f>
        <v/>
      </c>
      <c r="J125" s="33"/>
      <c r="K125" s="23"/>
    </row>
    <row r="126" spans="1:11" ht="15.75" thickBot="1" x14ac:dyDescent="0.3">
      <c r="A126" s="19"/>
      <c r="B126" s="24"/>
      <c r="C126" s="53"/>
      <c r="D126" s="8"/>
      <c r="E126" s="15" t="str">
        <f>IFERROR(VLOOKUP(Table24757811135[[#This Row],[9. Severity/ Consequence]],'RA Charts'!$C$4:$G$8,MATCH(Table24757811135[[#This Row],[10. Hazard Probability]],'RA Charts'!$C$4:$G$4,0),FALSE),"")</f>
        <v/>
      </c>
      <c r="F126" s="22"/>
      <c r="G126" s="53"/>
      <c r="H126" s="8"/>
      <c r="I126" s="15" t="str">
        <f>IFERROR(VLOOKUP(Table24757811135[[#This Row],[13. Severity/ Consequences]],'RA Charts'!$C$4:$G$8,MATCH(Table24757811135[[#This Row],[14. Hazard Probability]],'RA Charts'!$C$4:$G$4,0),FALSE),"")</f>
        <v/>
      </c>
      <c r="J126" s="33"/>
      <c r="K126" s="23"/>
    </row>
    <row r="127" spans="1:11" ht="15.75" thickBot="1" x14ac:dyDescent="0.3">
      <c r="A127" s="19"/>
      <c r="B127" s="24"/>
      <c r="C127" s="53"/>
      <c r="D127" s="8"/>
      <c r="E127" s="15" t="str">
        <f>IFERROR(VLOOKUP(Table24757811135[[#This Row],[9. Severity/ Consequence]],'RA Charts'!$C$4:$G$8,MATCH(Table24757811135[[#This Row],[10. Hazard Probability]],'RA Charts'!$C$4:$G$4,0),FALSE),"")</f>
        <v/>
      </c>
      <c r="F127" s="22"/>
      <c r="G127" s="53"/>
      <c r="H127" s="8"/>
      <c r="I127" s="15" t="str">
        <f>IFERROR(VLOOKUP(Table24757811135[[#This Row],[13. Severity/ Consequences]],'RA Charts'!$C$4:$G$8,MATCH(Table24757811135[[#This Row],[14. Hazard Probability]],'RA Charts'!$C$4:$G$4,0),FALSE),"")</f>
        <v/>
      </c>
      <c r="J127" s="33"/>
      <c r="K127" s="23"/>
    </row>
    <row r="128" spans="1:11" ht="15.75" thickBot="1" x14ac:dyDescent="0.3">
      <c r="A128" s="19"/>
      <c r="B128" s="24"/>
      <c r="C128" s="53"/>
      <c r="D128" s="8"/>
      <c r="E128" s="15" t="str">
        <f>IFERROR(VLOOKUP(Table24757811135[[#This Row],[9. Severity/ Consequence]],'RA Charts'!$C$4:$G$8,MATCH(Table24757811135[[#This Row],[10. Hazard Probability]],'RA Charts'!$C$4:$G$4,0),FALSE),"")</f>
        <v/>
      </c>
      <c r="F128" s="22"/>
      <c r="G128" s="53"/>
      <c r="H128" s="8"/>
      <c r="I128" s="15" t="str">
        <f>IFERROR(VLOOKUP(Table24757811135[[#This Row],[13. Severity/ Consequences]],'RA Charts'!$C$4:$G$8,MATCH(Table24757811135[[#This Row],[14. Hazard Probability]],'RA Charts'!$C$4:$G$4,0),FALSE),"")</f>
        <v/>
      </c>
      <c r="J128" s="33"/>
      <c r="K128" s="23"/>
    </row>
    <row r="129" spans="1:11" ht="15.75" thickBot="1" x14ac:dyDescent="0.3">
      <c r="A129" s="19"/>
      <c r="B129" s="24"/>
      <c r="C129" s="53"/>
      <c r="D129" s="8"/>
      <c r="E129" s="15" t="str">
        <f>IFERROR(VLOOKUP(Table24757811135[[#This Row],[9. Severity/ Consequence]],'RA Charts'!$C$4:$G$8,MATCH(Table24757811135[[#This Row],[10. Hazard Probability]],'RA Charts'!$C$4:$G$4,0),FALSE),"")</f>
        <v/>
      </c>
      <c r="F129" s="22"/>
      <c r="G129" s="53"/>
      <c r="H129" s="8"/>
      <c r="I129" s="15" t="str">
        <f>IFERROR(VLOOKUP(Table24757811135[[#This Row],[13. Severity/ Consequences]],'RA Charts'!$C$4:$G$8,MATCH(Table24757811135[[#This Row],[14. Hazard Probability]],'RA Charts'!$C$4:$G$4,0),FALSE),"")</f>
        <v/>
      </c>
      <c r="J129" s="33"/>
      <c r="K129" s="23"/>
    </row>
    <row r="130" spans="1:11" ht="15.75" thickBot="1" x14ac:dyDescent="0.3">
      <c r="A130" s="19"/>
      <c r="B130" s="24"/>
      <c r="C130" s="53"/>
      <c r="D130" s="8"/>
      <c r="E130" s="15" t="str">
        <f>IFERROR(VLOOKUP(Table24757811135[[#This Row],[9. Severity/ Consequence]],'RA Charts'!$C$4:$G$8,MATCH(Table24757811135[[#This Row],[10. Hazard Probability]],'RA Charts'!$C$4:$G$4,0),FALSE),"")</f>
        <v/>
      </c>
      <c r="F130" s="22"/>
      <c r="G130" s="53"/>
      <c r="H130" s="8"/>
      <c r="I130" s="15" t="str">
        <f>IFERROR(VLOOKUP(Table24757811135[[#This Row],[13. Severity/ Consequences]],'RA Charts'!$C$4:$G$8,MATCH(Table24757811135[[#This Row],[14. Hazard Probability]],'RA Charts'!$C$4:$G$4,0),FALSE),"")</f>
        <v/>
      </c>
      <c r="J130" s="33"/>
      <c r="K130" s="23"/>
    </row>
    <row r="131" spans="1:11" ht="15.75" thickBot="1" x14ac:dyDescent="0.3">
      <c r="A131" s="19"/>
      <c r="B131" s="24"/>
      <c r="C131" s="53"/>
      <c r="D131" s="8"/>
      <c r="E131" s="15" t="str">
        <f>IFERROR(VLOOKUP(Table24757811135[[#This Row],[9. Severity/ Consequence]],'RA Charts'!$C$4:$G$8,MATCH(Table24757811135[[#This Row],[10. Hazard Probability]],'RA Charts'!$C$4:$G$4,0),FALSE),"")</f>
        <v/>
      </c>
      <c r="F131" s="22"/>
      <c r="G131" s="53"/>
      <c r="H131" s="8"/>
      <c r="I131" s="15" t="str">
        <f>IFERROR(VLOOKUP(Table24757811135[[#This Row],[13. Severity/ Consequences]],'RA Charts'!$C$4:$G$8,MATCH(Table24757811135[[#This Row],[14. Hazard Probability]],'RA Charts'!$C$4:$G$4,0),FALSE),"")</f>
        <v/>
      </c>
      <c r="J131" s="33"/>
      <c r="K131" s="23"/>
    </row>
    <row r="132" spans="1:11" ht="15.75" thickBot="1" x14ac:dyDescent="0.3">
      <c r="A132" s="19"/>
      <c r="B132" s="24"/>
      <c r="C132" s="53"/>
      <c r="D132" s="8"/>
      <c r="E132" s="15" t="str">
        <f>IFERROR(VLOOKUP(Table24757811135[[#This Row],[9. Severity/ Consequence]],'RA Charts'!$C$4:$G$8,MATCH(Table24757811135[[#This Row],[10. Hazard Probability]],'RA Charts'!$C$4:$G$4,0),FALSE),"")</f>
        <v/>
      </c>
      <c r="F132" s="22"/>
      <c r="G132" s="53"/>
      <c r="H132" s="8"/>
      <c r="I132" s="15" t="str">
        <f>IFERROR(VLOOKUP(Table24757811135[[#This Row],[13. Severity/ Consequences]],'RA Charts'!$C$4:$G$8,MATCH(Table24757811135[[#This Row],[14. Hazard Probability]],'RA Charts'!$C$4:$G$4,0),FALSE),"")</f>
        <v/>
      </c>
      <c r="J132" s="33"/>
      <c r="K132" s="23"/>
    </row>
    <row r="133" spans="1:11" ht="15.75" thickBot="1" x14ac:dyDescent="0.3">
      <c r="A133" s="19"/>
      <c r="B133" s="24"/>
      <c r="C133" s="53"/>
      <c r="D133" s="8"/>
      <c r="E133" s="15" t="str">
        <f>IFERROR(VLOOKUP(Table24757811135[[#This Row],[9. Severity/ Consequence]],'RA Charts'!$C$4:$G$8,MATCH(Table24757811135[[#This Row],[10. Hazard Probability]],'RA Charts'!$C$4:$G$4,0),FALSE),"")</f>
        <v/>
      </c>
      <c r="F133" s="22"/>
      <c r="G133" s="53"/>
      <c r="H133" s="8"/>
      <c r="I133" s="15" t="str">
        <f>IFERROR(VLOOKUP(Table24757811135[[#This Row],[13. Severity/ Consequences]],'RA Charts'!$C$4:$G$8,MATCH(Table24757811135[[#This Row],[14. Hazard Probability]],'RA Charts'!$C$4:$G$4,0),FALSE),"")</f>
        <v/>
      </c>
      <c r="J133" s="33"/>
      <c r="K133" s="23"/>
    </row>
    <row r="134" spans="1:11" ht="15.75" thickBot="1" x14ac:dyDescent="0.3">
      <c r="A134" s="19"/>
      <c r="B134" s="24"/>
      <c r="C134" s="53"/>
      <c r="D134" s="8"/>
      <c r="E134" s="15" t="str">
        <f>IFERROR(VLOOKUP(Table24757811135[[#This Row],[9. Severity/ Consequence]],'RA Charts'!$C$4:$G$8,MATCH(Table24757811135[[#This Row],[10. Hazard Probability]],'RA Charts'!$C$4:$G$4,0),FALSE),"")</f>
        <v/>
      </c>
      <c r="F134" s="22"/>
      <c r="G134" s="53"/>
      <c r="H134" s="8"/>
      <c r="I134" s="15" t="str">
        <f>IFERROR(VLOOKUP(Table24757811135[[#This Row],[13. Severity/ Consequences]],'RA Charts'!$C$4:$G$8,MATCH(Table24757811135[[#This Row],[14. Hazard Probability]],'RA Charts'!$C$4:$G$4,0),FALSE),"")</f>
        <v/>
      </c>
      <c r="J134" s="33"/>
      <c r="K134" s="23"/>
    </row>
    <row r="135" spans="1:11" ht="15.75" thickBot="1" x14ac:dyDescent="0.3">
      <c r="A135" s="19"/>
      <c r="B135" s="24"/>
      <c r="C135" s="53"/>
      <c r="D135" s="8"/>
      <c r="E135" s="15" t="str">
        <f>IFERROR(VLOOKUP(Table24757811135[[#This Row],[9. Severity/ Consequence]],'RA Charts'!$C$4:$G$8,MATCH(Table24757811135[[#This Row],[10. Hazard Probability]],'RA Charts'!$C$4:$G$4,0),FALSE),"")</f>
        <v/>
      </c>
      <c r="F135" s="22"/>
      <c r="G135" s="53"/>
      <c r="H135" s="8"/>
      <c r="I135" s="15" t="str">
        <f>IFERROR(VLOOKUP(Table24757811135[[#This Row],[13. Severity/ Consequences]],'RA Charts'!$C$4:$G$8,MATCH(Table24757811135[[#This Row],[14. Hazard Probability]],'RA Charts'!$C$4:$G$4,0),FALSE),"")</f>
        <v/>
      </c>
      <c r="J135" s="33"/>
      <c r="K135" s="23"/>
    </row>
    <row r="136" spans="1:11" ht="15.75" thickBot="1" x14ac:dyDescent="0.3">
      <c r="A136" s="19"/>
      <c r="B136" s="24"/>
      <c r="C136" s="53"/>
      <c r="D136" s="8"/>
      <c r="E136" s="15" t="str">
        <f>IFERROR(VLOOKUP(Table24757811135[[#This Row],[9. Severity/ Consequence]],'RA Charts'!$C$4:$G$8,MATCH(Table24757811135[[#This Row],[10. Hazard Probability]],'RA Charts'!$C$4:$G$4,0),FALSE),"")</f>
        <v/>
      </c>
      <c r="F136" s="22"/>
      <c r="G136" s="53"/>
      <c r="H136" s="8"/>
      <c r="I136" s="15" t="str">
        <f>IFERROR(VLOOKUP(Table24757811135[[#This Row],[13. Severity/ Consequences]],'RA Charts'!$C$4:$G$8,MATCH(Table24757811135[[#This Row],[14. Hazard Probability]],'RA Charts'!$C$4:$G$4,0),FALSE),"")</f>
        <v/>
      </c>
      <c r="J136" s="33"/>
      <c r="K136" s="23"/>
    </row>
    <row r="137" spans="1:11" ht="15.75" thickBot="1" x14ac:dyDescent="0.3">
      <c r="A137" s="19"/>
      <c r="B137" s="24"/>
      <c r="C137" s="53"/>
      <c r="D137" s="8"/>
      <c r="E137" s="15" t="str">
        <f>IFERROR(VLOOKUP(Table24757811135[[#This Row],[9. Severity/ Consequence]],'RA Charts'!$C$4:$G$8,MATCH(Table24757811135[[#This Row],[10. Hazard Probability]],'RA Charts'!$C$4:$G$4,0),FALSE),"")</f>
        <v/>
      </c>
      <c r="F137" s="22"/>
      <c r="G137" s="53"/>
      <c r="H137" s="8"/>
      <c r="I137" s="15" t="str">
        <f>IFERROR(VLOOKUP(Table24757811135[[#This Row],[13. Severity/ Consequences]],'RA Charts'!$C$4:$G$8,MATCH(Table24757811135[[#This Row],[14. Hazard Probability]],'RA Charts'!$C$4:$G$4,0),FALSE),"")</f>
        <v/>
      </c>
      <c r="J137" s="33"/>
      <c r="K137" s="23"/>
    </row>
    <row r="138" spans="1:11" ht="15.75" thickBot="1" x14ac:dyDescent="0.3">
      <c r="A138" s="19"/>
      <c r="B138" s="24"/>
      <c r="C138" s="53"/>
      <c r="D138" s="8"/>
      <c r="E138" s="15" t="str">
        <f>IFERROR(VLOOKUP(Table24757811135[[#This Row],[9. Severity/ Consequence]],'RA Charts'!$C$4:$G$8,MATCH(Table24757811135[[#This Row],[10. Hazard Probability]],'RA Charts'!$C$4:$G$4,0),FALSE),"")</f>
        <v/>
      </c>
      <c r="F138" s="22"/>
      <c r="G138" s="53"/>
      <c r="H138" s="8"/>
      <c r="I138" s="15" t="str">
        <f>IFERROR(VLOOKUP(Table24757811135[[#This Row],[13. Severity/ Consequences]],'RA Charts'!$C$4:$G$8,MATCH(Table24757811135[[#This Row],[14. Hazard Probability]],'RA Charts'!$C$4:$G$4,0),FALSE),"")</f>
        <v/>
      </c>
      <c r="J138" s="33"/>
      <c r="K138" s="23"/>
    </row>
    <row r="139" spans="1:11" ht="15.75" thickBot="1" x14ac:dyDescent="0.3">
      <c r="A139" s="19"/>
      <c r="B139" s="24"/>
      <c r="C139" s="53"/>
      <c r="D139" s="8"/>
      <c r="E139" s="15" t="str">
        <f>IFERROR(VLOOKUP(Table24757811135[[#This Row],[9. Severity/ Consequence]],'RA Charts'!$C$4:$G$8,MATCH(Table24757811135[[#This Row],[10. Hazard Probability]],'RA Charts'!$C$4:$G$4,0),FALSE),"")</f>
        <v/>
      </c>
      <c r="F139" s="22"/>
      <c r="G139" s="53"/>
      <c r="H139" s="8"/>
      <c r="I139" s="15" t="str">
        <f>IFERROR(VLOOKUP(Table24757811135[[#This Row],[13. Severity/ Consequences]],'RA Charts'!$C$4:$G$8,MATCH(Table24757811135[[#This Row],[14. Hazard Probability]],'RA Charts'!$C$4:$G$4,0),FALSE),"")</f>
        <v/>
      </c>
      <c r="J139" s="33"/>
      <c r="K139" s="23"/>
    </row>
    <row r="140" spans="1:11" ht="15.75" thickBot="1" x14ac:dyDescent="0.3">
      <c r="A140" s="19"/>
      <c r="B140" s="24"/>
      <c r="C140" s="53"/>
      <c r="D140" s="8"/>
      <c r="E140" s="15" t="str">
        <f>IFERROR(VLOOKUP(Table24757811135[[#This Row],[9. Severity/ Consequence]],'RA Charts'!$C$4:$G$8,MATCH(Table24757811135[[#This Row],[10. Hazard Probability]],'RA Charts'!$C$4:$G$4,0),FALSE),"")</f>
        <v/>
      </c>
      <c r="F140" s="22"/>
      <c r="G140" s="53"/>
      <c r="H140" s="8"/>
      <c r="I140" s="15" t="str">
        <f>IFERROR(VLOOKUP(Table24757811135[[#This Row],[13. Severity/ Consequences]],'RA Charts'!$C$4:$G$8,MATCH(Table24757811135[[#This Row],[14. Hazard Probability]],'RA Charts'!$C$4:$G$4,0),FALSE),"")</f>
        <v/>
      </c>
      <c r="J140" s="33"/>
      <c r="K140" s="23"/>
    </row>
    <row r="141" spans="1:11" ht="15.75" thickBot="1" x14ac:dyDescent="0.3">
      <c r="A141" s="19"/>
      <c r="B141" s="24"/>
      <c r="C141" s="53"/>
      <c r="D141" s="8"/>
      <c r="E141" s="15" t="str">
        <f>IFERROR(VLOOKUP(Table24757811135[[#This Row],[9. Severity/ Consequence]],'RA Charts'!$C$4:$G$8,MATCH(Table24757811135[[#This Row],[10. Hazard Probability]],'RA Charts'!$C$4:$G$4,0),FALSE),"")</f>
        <v/>
      </c>
      <c r="F141" s="22"/>
      <c r="G141" s="53"/>
      <c r="H141" s="8"/>
      <c r="I141" s="15" t="str">
        <f>IFERROR(VLOOKUP(Table24757811135[[#This Row],[13. Severity/ Consequences]],'RA Charts'!$C$4:$G$8,MATCH(Table24757811135[[#This Row],[14. Hazard Probability]],'RA Charts'!$C$4:$G$4,0),FALSE),"")</f>
        <v/>
      </c>
      <c r="J141" s="33"/>
      <c r="K141" s="23"/>
    </row>
    <row r="142" spans="1:11" ht="15.75" thickBot="1" x14ac:dyDescent="0.3">
      <c r="A142" s="19"/>
      <c r="B142" s="24"/>
      <c r="C142" s="53"/>
      <c r="D142" s="8"/>
      <c r="E142" s="15" t="str">
        <f>IFERROR(VLOOKUP(Table24757811135[[#This Row],[9. Severity/ Consequence]],'RA Charts'!$C$4:$G$8,MATCH(Table24757811135[[#This Row],[10. Hazard Probability]],'RA Charts'!$C$4:$G$4,0),FALSE),"")</f>
        <v/>
      </c>
      <c r="F142" s="22"/>
      <c r="G142" s="53"/>
      <c r="H142" s="8"/>
      <c r="I142" s="15" t="str">
        <f>IFERROR(VLOOKUP(Table24757811135[[#This Row],[13. Severity/ Consequences]],'RA Charts'!$C$4:$G$8,MATCH(Table24757811135[[#This Row],[14. Hazard Probability]],'RA Charts'!$C$4:$G$4,0),FALSE),"")</f>
        <v/>
      </c>
      <c r="J142" s="33"/>
      <c r="K142" s="23"/>
    </row>
    <row r="143" spans="1:11" ht="15.75" thickBot="1" x14ac:dyDescent="0.3">
      <c r="A143" s="19"/>
      <c r="B143" s="24"/>
      <c r="C143" s="53"/>
      <c r="D143" s="8"/>
      <c r="E143" s="15" t="str">
        <f>IFERROR(VLOOKUP(Table24757811135[[#This Row],[9. Severity/ Consequence]],'RA Charts'!$C$4:$G$8,MATCH(Table24757811135[[#This Row],[10. Hazard Probability]],'RA Charts'!$C$4:$G$4,0),FALSE),"")</f>
        <v/>
      </c>
      <c r="F143" s="22"/>
      <c r="G143" s="53"/>
      <c r="H143" s="8"/>
      <c r="I143" s="15" t="str">
        <f>IFERROR(VLOOKUP(Table24757811135[[#This Row],[13. Severity/ Consequences]],'RA Charts'!$C$4:$G$8,MATCH(Table24757811135[[#This Row],[14. Hazard Probability]],'RA Charts'!$C$4:$G$4,0),FALSE),"")</f>
        <v/>
      </c>
      <c r="J143" s="33"/>
      <c r="K143" s="23"/>
    </row>
    <row r="144" spans="1:11" ht="15.75" thickBot="1" x14ac:dyDescent="0.3">
      <c r="A144" s="19"/>
      <c r="B144" s="24"/>
      <c r="C144" s="53"/>
      <c r="D144" s="8"/>
      <c r="E144" s="15" t="str">
        <f>IFERROR(VLOOKUP(Table24757811135[[#This Row],[9. Severity/ Consequence]],'RA Charts'!$C$4:$G$8,MATCH(Table24757811135[[#This Row],[10. Hazard Probability]],'RA Charts'!$C$4:$G$4,0),FALSE),"")</f>
        <v/>
      </c>
      <c r="F144" s="22"/>
      <c r="G144" s="53"/>
      <c r="H144" s="8"/>
      <c r="I144" s="15" t="str">
        <f>IFERROR(VLOOKUP(Table24757811135[[#This Row],[13. Severity/ Consequences]],'RA Charts'!$C$4:$G$8,MATCH(Table24757811135[[#This Row],[14. Hazard Probability]],'RA Charts'!$C$4:$G$4,0),FALSE),"")</f>
        <v/>
      </c>
      <c r="J144" s="33"/>
      <c r="K144" s="23"/>
    </row>
    <row r="145" spans="1:11" ht="15.75" thickBot="1" x14ac:dyDescent="0.3">
      <c r="A145" s="35"/>
      <c r="B145" s="36"/>
      <c r="C145" s="56"/>
      <c r="D145" s="37"/>
      <c r="E145" s="38" t="str">
        <f>IFERROR(VLOOKUP(Table24757811135[[#This Row],[9. Severity/ Consequence]],'RA Charts'!$C$4:$G$8,MATCH(Table24757811135[[#This Row],[10. Hazard Probability]],'RA Charts'!$C$4:$G$4,0),FALSE),"")</f>
        <v/>
      </c>
      <c r="F145" s="39"/>
      <c r="G145" s="56"/>
      <c r="H145" s="37"/>
      <c r="I145" s="38" t="str">
        <f>IFERROR(VLOOKUP(Table24757811135[[#This Row],[13. Severity/ Consequences]],'RA Charts'!$C$4:$G$8,MATCH(Table24757811135[[#This Row],[14. Hazard Probability]],'RA Charts'!$C$4:$G$4,0),FALSE),"")</f>
        <v/>
      </c>
      <c r="J145" s="33"/>
      <c r="K145" s="23"/>
    </row>
  </sheetData>
  <dataConsolidate/>
  <mergeCells count="15">
    <mergeCell ref="A6:K6"/>
    <mergeCell ref="G7:K7"/>
    <mergeCell ref="A5:K5"/>
    <mergeCell ref="E1:G1"/>
    <mergeCell ref="E2:G2"/>
    <mergeCell ref="E3:G3"/>
    <mergeCell ref="E4:G4"/>
    <mergeCell ref="H1:K1"/>
    <mergeCell ref="H3:K3"/>
    <mergeCell ref="H2:K2"/>
    <mergeCell ref="H4:K4"/>
    <mergeCell ref="A1:D2"/>
    <mergeCell ref="A3:D3"/>
    <mergeCell ref="A4:D4"/>
    <mergeCell ref="A7:E7"/>
  </mergeCells>
  <conditionalFormatting sqref="E9:E123 I9:I123">
    <cfRule type="cellIs" dxfId="20" priority="40" operator="equal">
      <formula>"Extremely High"</formula>
    </cfRule>
    <cfRule type="cellIs" dxfId="19" priority="47" operator="equal">
      <formula>"High"</formula>
    </cfRule>
    <cfRule type="cellIs" dxfId="18" priority="50" operator="equal">
      <formula>"Moderate"</formula>
    </cfRule>
    <cfRule type="cellIs" dxfId="17" priority="143" operator="equal">
      <formula>"Low"</formula>
    </cfRule>
  </conditionalFormatting>
  <dataValidations xWindow="374" yWindow="471" count="8">
    <dataValidation allowBlank="1" showInputMessage="1" sqref="L1:XFD8 C8:J8 H3 H1 F7:G7 E1:E4" xr:uid="{00000000-0002-0000-0000-000000000000}"/>
    <dataValidation allowBlank="1" prompt="List the identified hazards associated with each task of the project/incident. " sqref="B8" xr:uid="{00000000-0002-0000-0000-000001000000}"/>
    <dataValidation type="list" allowBlank="1" showInputMessage="1" prompt="List the identified hazards associated with each task of the project/incident. " sqref="B7 B1:B5 B9:B1048576 I2" xr:uid="{00000000-0002-0000-0000-000002000000}">
      <formula1>#REF!</formula1>
    </dataValidation>
    <dataValidation type="list" allowBlank="1" showInputMessage="1" showErrorMessage="1" prompt="Is this Risk necessary?" sqref="J9:J145" xr:uid="{00000000-0002-0000-0000-000003000000}">
      <formula1>"Yes,No"</formula1>
    </dataValidation>
    <dataValidation allowBlank="1" showInputMessage="1" showErrorMessage="1" prompt="Actions that will change the probability and / or the consequence" sqref="F9:F145" xr:uid="{00000000-0002-0000-0000-000004000000}"/>
    <dataValidation allowBlank="1" showInputMessage="1" showErrorMessage="1" prompt="List the Tasks that will be implemented to achieve the objective." sqref="A9:A145" xr:uid="{00000000-0002-0000-0000-000005000000}"/>
    <dataValidation allowBlank="1" showInputMessage="1" showErrorMessage="1" prompt="Assigned Risk Level" sqref="I9:I145 E9:E145" xr:uid="{00000000-0002-0000-0000-000006000000}"/>
    <dataValidation type="list" allowBlank="1" showInputMessage="1" showErrorMessage="1" error="Select one from list" prompt="An event's potential consequences measured in terms of degree." sqref="H124:H145" xr:uid="{00000000-0002-0000-0000-000007000000}">
      <formula1>$D$4:$G$4</formula1>
    </dataValidation>
  </dataValidations>
  <pageMargins left="0.25" right="0.25" top="0.5" bottom="0.5" header="0.3" footer="0.3"/>
  <pageSetup scale="60" fitToHeight="0" orientation="landscape" horizontalDpi="4294967295" verticalDpi="4294967295" r:id="rId1"/>
  <headerFooter scaleWithDoc="0">
    <oddFooter>&amp;R&amp;P</oddFooter>
  </headerFooter>
  <tableParts count="1">
    <tablePart r:id="rId2"/>
  </tableParts>
  <extLst>
    <ext xmlns:x14="http://schemas.microsoft.com/office/spreadsheetml/2009/9/main" uri="{CCE6A557-97BC-4b89-ADB6-D9C93CAAB3DF}">
      <x14:dataValidations xmlns:xm="http://schemas.microsoft.com/office/excel/2006/main" xWindow="374" yWindow="471" count="3">
        <x14:dataValidation type="list" allowBlank="1" showInputMessage="1" showErrorMessage="1" error="Select one from list" prompt="An event's potential consequences measured in terms of degree." xr:uid="{00000000-0002-0000-0000-000008000000}">
          <x14:formula1>
            <xm:f>'RA Charts'!$D$3:$H$3</xm:f>
          </x14:formula1>
          <xm:sqref>H9:H123 D9:D123</xm:sqref>
        </x14:dataValidation>
        <x14:dataValidation type="list" allowBlank="1" showInputMessage="1" showErrorMessage="1" error="Select one from list" prompt="An event's potential consequences measured in terms of degree." xr:uid="{00000000-0002-0000-0000-000009000000}">
          <x14:formula1>
            <xm:f>'RA Charts'!$D$4:$G$4</xm:f>
          </x14:formula1>
          <xm:sqref>D124:D145</xm:sqref>
        </x14:dataValidation>
        <x14:dataValidation type="list" allowBlank="1" showInputMessage="1" showErrorMessage="1" error="Select from list" prompt="This is the likelihood that potential consequences will occur." xr:uid="{00000000-0002-0000-0000-00000A000000}">
          <x14:formula1>
            <xm:f>'RA Charts'!$C$5:$C$8</xm:f>
          </x14:formula1>
          <xm:sqref>G9:G145 C9:C145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45"/>
  <sheetViews>
    <sheetView topLeftCell="A31" zoomScale="60" zoomScaleNormal="60" workbookViewId="0">
      <selection activeCell="B40" sqref="B40"/>
    </sheetView>
  </sheetViews>
  <sheetFormatPr defaultColWidth="8.85546875" defaultRowHeight="15" x14ac:dyDescent="0.25"/>
  <cols>
    <col min="1" max="1" width="13.28515625" style="17" customWidth="1"/>
    <col min="2" max="2" width="110.42578125" style="16" bestFit="1" customWidth="1"/>
    <col min="6" max="6" width="128.140625" bestFit="1" customWidth="1"/>
  </cols>
  <sheetData>
    <row r="1" spans="1:3" ht="30" x14ac:dyDescent="0.25">
      <c r="B1" s="18" t="s">
        <v>98</v>
      </c>
    </row>
    <row r="3" spans="1:3" x14ac:dyDescent="0.25">
      <c r="A3" s="17" t="s">
        <v>28</v>
      </c>
      <c r="B3" s="16" t="s">
        <v>30</v>
      </c>
    </row>
    <row r="4" spans="1:3" x14ac:dyDescent="0.25">
      <c r="A4" s="17" t="s">
        <v>29</v>
      </c>
      <c r="B4" s="16" t="s">
        <v>31</v>
      </c>
    </row>
    <row r="5" spans="1:3" x14ac:dyDescent="0.25">
      <c r="A5" s="17" t="s">
        <v>12</v>
      </c>
      <c r="B5" s="16" t="s">
        <v>35</v>
      </c>
    </row>
    <row r="6" spans="1:3" x14ac:dyDescent="0.25">
      <c r="A6" s="17" t="s">
        <v>13</v>
      </c>
      <c r="B6" s="16" t="s">
        <v>14</v>
      </c>
    </row>
    <row r="7" spans="1:3" x14ac:dyDescent="0.25">
      <c r="A7" s="17" t="s">
        <v>15</v>
      </c>
      <c r="B7" s="16" t="s">
        <v>16</v>
      </c>
    </row>
    <row r="8" spans="1:3" ht="45" x14ac:dyDescent="0.25">
      <c r="A8" s="17" t="s">
        <v>17</v>
      </c>
      <c r="B8" s="16" t="s">
        <v>57</v>
      </c>
    </row>
    <row r="9" spans="1:3" x14ac:dyDescent="0.25">
      <c r="B9" s="16" t="s">
        <v>58</v>
      </c>
    </row>
    <row r="10" spans="1:3" x14ac:dyDescent="0.25">
      <c r="A10" s="17" t="s">
        <v>18</v>
      </c>
      <c r="B10" s="16" t="s">
        <v>52</v>
      </c>
    </row>
    <row r="11" spans="1:3" x14ac:dyDescent="0.25">
      <c r="A11" s="17" t="s">
        <v>53</v>
      </c>
      <c r="B11" s="16" t="s">
        <v>46</v>
      </c>
    </row>
    <row r="12" spans="1:3" x14ac:dyDescent="0.25">
      <c r="A12" s="17" t="s">
        <v>19</v>
      </c>
      <c r="B12" s="16" t="s">
        <v>47</v>
      </c>
      <c r="C12" s="16"/>
    </row>
    <row r="13" spans="1:3" x14ac:dyDescent="0.25">
      <c r="A13" s="17" t="s">
        <v>20</v>
      </c>
      <c r="B13" s="16" t="s">
        <v>49</v>
      </c>
    </row>
    <row r="14" spans="1:3" ht="15.75" customHeight="1" x14ac:dyDescent="0.25">
      <c r="A14" s="17" t="s">
        <v>21</v>
      </c>
      <c r="B14" s="16" t="s">
        <v>54</v>
      </c>
    </row>
    <row r="15" spans="1:3" x14ac:dyDescent="0.25">
      <c r="B15" s="16" t="s">
        <v>59</v>
      </c>
    </row>
    <row r="16" spans="1:3" ht="29.25" customHeight="1" x14ac:dyDescent="0.25">
      <c r="A16" s="17" t="s">
        <v>22</v>
      </c>
      <c r="B16" s="16" t="s">
        <v>55</v>
      </c>
    </row>
    <row r="17" spans="1:3" x14ac:dyDescent="0.25">
      <c r="B17" s="16" t="s">
        <v>56</v>
      </c>
    </row>
    <row r="18" spans="1:3" x14ac:dyDescent="0.25">
      <c r="A18" s="17" t="s">
        <v>23</v>
      </c>
      <c r="B18" s="16" t="s">
        <v>50</v>
      </c>
      <c r="C18" s="16"/>
    </row>
    <row r="19" spans="1:3" x14ac:dyDescent="0.25">
      <c r="A19" s="17" t="s">
        <v>24</v>
      </c>
      <c r="B19" s="16" t="s">
        <v>48</v>
      </c>
    </row>
    <row r="20" spans="1:3" ht="30" x14ac:dyDescent="0.25">
      <c r="A20" s="17" t="s">
        <v>25</v>
      </c>
      <c r="B20" s="16" t="s">
        <v>60</v>
      </c>
    </row>
    <row r="21" spans="1:3" ht="32.1" customHeight="1" x14ac:dyDescent="0.25">
      <c r="A21" s="17" t="s">
        <v>26</v>
      </c>
      <c r="B21" s="18" t="s">
        <v>96</v>
      </c>
    </row>
    <row r="22" spans="1:3" x14ac:dyDescent="0.25">
      <c r="A22" s="17" t="s">
        <v>27</v>
      </c>
      <c r="B22" s="16" t="s">
        <v>51</v>
      </c>
    </row>
    <row r="26" spans="1:3" x14ac:dyDescent="0.25">
      <c r="A26" s="20" t="s">
        <v>115</v>
      </c>
    </row>
    <row r="27" spans="1:3" ht="30" x14ac:dyDescent="0.25">
      <c r="A27" s="17" t="s">
        <v>2</v>
      </c>
      <c r="B27" s="16" t="s">
        <v>76</v>
      </c>
    </row>
    <row r="28" spans="1:3" ht="30" x14ac:dyDescent="0.25">
      <c r="A28" s="17" t="s">
        <v>1</v>
      </c>
      <c r="B28" s="16" t="s">
        <v>101</v>
      </c>
    </row>
    <row r="29" spans="1:3" x14ac:dyDescent="0.25">
      <c r="A29" s="17" t="s">
        <v>78</v>
      </c>
      <c r="B29" t="s">
        <v>116</v>
      </c>
    </row>
    <row r="30" spans="1:3" x14ac:dyDescent="0.25">
      <c r="A30" s="17" t="s">
        <v>79</v>
      </c>
      <c r="B30" s="16" t="s">
        <v>103</v>
      </c>
    </row>
    <row r="32" spans="1:3" x14ac:dyDescent="0.25">
      <c r="A32" s="20" t="s">
        <v>32</v>
      </c>
    </row>
    <row r="33" spans="1:2" x14ac:dyDescent="0.25">
      <c r="A33" s="17" t="s">
        <v>80</v>
      </c>
      <c r="B33" s="57" t="s">
        <v>84</v>
      </c>
    </row>
    <row r="34" spans="1:2" x14ac:dyDescent="0.25">
      <c r="A34" s="17" t="s">
        <v>0</v>
      </c>
      <c r="B34" s="57" t="s">
        <v>85</v>
      </c>
    </row>
    <row r="35" spans="1:2" x14ac:dyDescent="0.25">
      <c r="A35" s="17" t="s">
        <v>81</v>
      </c>
      <c r="B35" s="57" t="s">
        <v>86</v>
      </c>
    </row>
    <row r="36" spans="1:2" x14ac:dyDescent="0.25">
      <c r="A36" s="17" t="s">
        <v>82</v>
      </c>
      <c r="B36" s="57" t="s">
        <v>87</v>
      </c>
    </row>
    <row r="37" spans="1:2" x14ac:dyDescent="0.25">
      <c r="A37" s="17" t="s">
        <v>83</v>
      </c>
      <c r="B37" s="57" t="s">
        <v>88</v>
      </c>
    </row>
    <row r="39" spans="1:2" x14ac:dyDescent="0.25">
      <c r="A39" s="20" t="s">
        <v>117</v>
      </c>
    </row>
    <row r="40" spans="1:2" x14ac:dyDescent="0.25">
      <c r="A40" s="17" t="s">
        <v>32</v>
      </c>
      <c r="B40" s="21" t="s">
        <v>68</v>
      </c>
    </row>
    <row r="41" spans="1:2" x14ac:dyDescent="0.25">
      <c r="A41" s="17" t="s">
        <v>63</v>
      </c>
      <c r="B41" t="s">
        <v>70</v>
      </c>
    </row>
    <row r="42" spans="1:2" x14ac:dyDescent="0.25">
      <c r="A42" s="17" t="s">
        <v>61</v>
      </c>
      <c r="B42" t="s">
        <v>71</v>
      </c>
    </row>
    <row r="43" spans="1:2" ht="28.5" customHeight="1" x14ac:dyDescent="0.25">
      <c r="A43" s="18" t="s">
        <v>62</v>
      </c>
      <c r="B43" t="s">
        <v>69</v>
      </c>
    </row>
    <row r="44" spans="1:2" x14ac:dyDescent="0.25">
      <c r="A44" s="17" t="s">
        <v>64</v>
      </c>
      <c r="B44" t="s">
        <v>77</v>
      </c>
    </row>
    <row r="45" spans="1:2" x14ac:dyDescent="0.25">
      <c r="A45" s="17" t="s">
        <v>65</v>
      </c>
      <c r="B45" t="s">
        <v>72</v>
      </c>
    </row>
  </sheetData>
  <pageMargins left="0.7" right="0.7" top="0.75" bottom="0.75" header="0.3" footer="0.3"/>
  <pageSetup scale="64" fitToWidth="0"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O20"/>
  <sheetViews>
    <sheetView zoomScaleNormal="100" workbookViewId="0">
      <selection activeCell="H3" sqref="H3"/>
    </sheetView>
  </sheetViews>
  <sheetFormatPr defaultColWidth="16.7109375" defaultRowHeight="30" customHeight="1" x14ac:dyDescent="0.25"/>
  <cols>
    <col min="1" max="1" width="8.7109375" style="1" customWidth="1"/>
    <col min="2" max="2" width="11.28515625" style="1" customWidth="1"/>
    <col min="3" max="3" width="28.7109375" style="1" customWidth="1"/>
    <col min="4" max="8" width="16.7109375" style="1"/>
    <col min="9" max="9" width="8.7109375" style="1" customWidth="1"/>
    <col min="10" max="10" width="16.7109375" style="1"/>
    <col min="11" max="11" width="21.7109375" style="1" customWidth="1"/>
    <col min="12" max="12" width="16.7109375" style="1"/>
    <col min="13" max="13" width="22.85546875" style="1" customWidth="1"/>
    <col min="14" max="16384" width="16.7109375" style="1"/>
  </cols>
  <sheetData>
    <row r="1" spans="2:15" ht="30" customHeight="1" thickBot="1" x14ac:dyDescent="0.3"/>
    <row r="2" spans="2:15" ht="48" customHeight="1" thickBot="1" x14ac:dyDescent="0.4">
      <c r="B2" s="117" t="s">
        <v>8</v>
      </c>
      <c r="C2" s="118"/>
      <c r="D2" s="105" t="s">
        <v>110</v>
      </c>
      <c r="E2" s="106"/>
      <c r="F2" s="106"/>
      <c r="G2" s="106"/>
      <c r="H2" s="107"/>
      <c r="J2" s="137" t="s">
        <v>10</v>
      </c>
      <c r="K2" s="138"/>
      <c r="L2" s="138"/>
      <c r="M2" s="138"/>
      <c r="N2" s="58"/>
      <c r="O2" s="58"/>
    </row>
    <row r="3" spans="2:15" ht="21.75" customHeight="1" thickBot="1" x14ac:dyDescent="0.3">
      <c r="B3" s="117"/>
      <c r="C3" s="119"/>
      <c r="D3" s="50" t="s">
        <v>80</v>
      </c>
      <c r="E3" s="50" t="s">
        <v>0</v>
      </c>
      <c r="F3" s="51" t="s">
        <v>81</v>
      </c>
      <c r="G3" s="51" t="s">
        <v>82</v>
      </c>
      <c r="H3" s="52" t="s">
        <v>83</v>
      </c>
      <c r="J3" s="139"/>
      <c r="K3" s="139"/>
      <c r="L3" s="139"/>
      <c r="M3" s="139"/>
      <c r="N3" s="59"/>
      <c r="O3" s="59"/>
    </row>
    <row r="4" spans="2:15" ht="27.75" customHeight="1" thickBot="1" x14ac:dyDescent="0.3">
      <c r="B4" s="118"/>
      <c r="C4" s="119"/>
      <c r="D4" s="47" t="s">
        <v>105</v>
      </c>
      <c r="E4" s="47" t="s">
        <v>106</v>
      </c>
      <c r="F4" s="48" t="s">
        <v>107</v>
      </c>
      <c r="G4" s="49" t="s">
        <v>108</v>
      </c>
      <c r="H4" s="49" t="s">
        <v>109</v>
      </c>
      <c r="J4" s="145" t="s">
        <v>9</v>
      </c>
      <c r="K4" s="145"/>
      <c r="L4" s="140" t="s">
        <v>67</v>
      </c>
      <c r="M4" s="140"/>
      <c r="N4" s="141"/>
      <c r="O4" s="141"/>
    </row>
    <row r="5" spans="2:15" ht="60" customHeight="1" thickBot="1" x14ac:dyDescent="0.3">
      <c r="B5" s="120" t="s">
        <v>99</v>
      </c>
      <c r="C5" s="43" t="s">
        <v>111</v>
      </c>
      <c r="D5" s="44" t="s">
        <v>89</v>
      </c>
      <c r="E5" s="44" t="s">
        <v>89</v>
      </c>
      <c r="F5" s="44" t="s">
        <v>89</v>
      </c>
      <c r="G5" s="45" t="s">
        <v>90</v>
      </c>
      <c r="H5" s="46" t="s">
        <v>78</v>
      </c>
      <c r="J5" s="142" t="s">
        <v>89</v>
      </c>
      <c r="K5" s="142"/>
      <c r="L5" s="133" t="s">
        <v>100</v>
      </c>
      <c r="M5" s="133"/>
      <c r="N5" s="144"/>
      <c r="O5" s="144"/>
    </row>
    <row r="6" spans="2:15" ht="60" customHeight="1" thickBot="1" x14ac:dyDescent="0.3">
      <c r="B6" s="120"/>
      <c r="C6" s="43" t="s">
        <v>112</v>
      </c>
      <c r="D6" s="4" t="s">
        <v>89</v>
      </c>
      <c r="E6" s="4" t="s">
        <v>89</v>
      </c>
      <c r="F6" s="5" t="s">
        <v>90</v>
      </c>
      <c r="G6" s="6" t="s">
        <v>78</v>
      </c>
      <c r="H6" s="6" t="s">
        <v>78</v>
      </c>
      <c r="J6" s="143" t="s">
        <v>90</v>
      </c>
      <c r="K6" s="143"/>
      <c r="L6" s="133" t="s">
        <v>100</v>
      </c>
      <c r="M6" s="133"/>
      <c r="N6" s="134"/>
      <c r="O6" s="134"/>
    </row>
    <row r="7" spans="2:15" ht="60" customHeight="1" thickBot="1" x14ac:dyDescent="0.3">
      <c r="B7" s="120"/>
      <c r="C7" s="43" t="s">
        <v>113</v>
      </c>
      <c r="D7" s="5" t="s">
        <v>90</v>
      </c>
      <c r="E7" s="5" t="s">
        <v>90</v>
      </c>
      <c r="F7" s="6" t="s">
        <v>78</v>
      </c>
      <c r="G7" s="7" t="s">
        <v>91</v>
      </c>
      <c r="H7" s="7" t="s">
        <v>91</v>
      </c>
      <c r="J7" s="136" t="s">
        <v>78</v>
      </c>
      <c r="K7" s="136"/>
      <c r="L7" s="133" t="s">
        <v>66</v>
      </c>
      <c r="M7" s="133"/>
      <c r="N7" s="134"/>
      <c r="O7" s="134"/>
    </row>
    <row r="8" spans="2:15" ht="60" customHeight="1" thickBot="1" x14ac:dyDescent="0.3">
      <c r="B8" s="120"/>
      <c r="C8" s="43" t="s">
        <v>114</v>
      </c>
      <c r="D8" s="6" t="s">
        <v>78</v>
      </c>
      <c r="E8" s="6" t="s">
        <v>78</v>
      </c>
      <c r="F8" s="7" t="s">
        <v>91</v>
      </c>
      <c r="G8" s="7" t="s">
        <v>91</v>
      </c>
      <c r="H8" s="7" t="s">
        <v>91</v>
      </c>
      <c r="J8" s="135" t="s">
        <v>91</v>
      </c>
      <c r="K8" s="135"/>
      <c r="L8" s="133" t="s">
        <v>11</v>
      </c>
      <c r="M8" s="133"/>
      <c r="N8" s="134"/>
      <c r="O8" s="134"/>
    </row>
    <row r="9" spans="2:15" ht="30" customHeight="1" x14ac:dyDescent="0.25">
      <c r="B9" s="108" t="s">
        <v>73</v>
      </c>
      <c r="C9" s="109"/>
      <c r="D9" s="109"/>
      <c r="E9" s="109"/>
      <c r="F9" s="109"/>
      <c r="G9" s="109"/>
      <c r="H9" s="110"/>
      <c r="J9" s="42"/>
      <c r="K9" s="42"/>
      <c r="L9" s="42"/>
      <c r="M9" s="42"/>
      <c r="N9" s="42"/>
      <c r="O9" s="42"/>
    </row>
    <row r="10" spans="2:15" ht="30" customHeight="1" thickBot="1" x14ac:dyDescent="0.3">
      <c r="B10" s="111"/>
      <c r="C10" s="112"/>
      <c r="D10" s="112"/>
      <c r="E10" s="112"/>
      <c r="F10" s="112"/>
      <c r="G10" s="112"/>
      <c r="H10" s="113"/>
      <c r="I10" s="2"/>
      <c r="J10" s="14"/>
      <c r="K10" s="14"/>
      <c r="L10" s="14"/>
      <c r="M10" s="14"/>
      <c r="N10" s="14"/>
      <c r="O10" s="14"/>
    </row>
    <row r="11" spans="2:15" ht="42" customHeight="1" thickBot="1" x14ac:dyDescent="0.3">
      <c r="B11" s="123" t="s">
        <v>2</v>
      </c>
      <c r="C11" s="124"/>
      <c r="D11" s="114" t="s">
        <v>76</v>
      </c>
      <c r="E11" s="115"/>
      <c r="F11" s="115"/>
      <c r="G11" s="115"/>
      <c r="H11" s="116"/>
    </row>
    <row r="12" spans="2:15" ht="30" customHeight="1" thickBot="1" x14ac:dyDescent="0.3">
      <c r="B12" s="121" t="s">
        <v>1</v>
      </c>
      <c r="C12" s="122"/>
      <c r="D12" s="114" t="s">
        <v>101</v>
      </c>
      <c r="E12" s="115"/>
      <c r="F12" s="115"/>
      <c r="G12" s="115"/>
      <c r="H12" s="116"/>
    </row>
    <row r="13" spans="2:15" ht="30" customHeight="1" thickBot="1" x14ac:dyDescent="0.3">
      <c r="B13" s="121" t="s">
        <v>78</v>
      </c>
      <c r="C13" s="122"/>
      <c r="D13" s="114" t="s">
        <v>102</v>
      </c>
      <c r="E13" s="115"/>
      <c r="F13" s="115"/>
      <c r="G13" s="115"/>
      <c r="H13" s="116"/>
    </row>
    <row r="14" spans="2:15" ht="30" customHeight="1" thickBot="1" x14ac:dyDescent="0.3">
      <c r="B14" s="128" t="s">
        <v>79</v>
      </c>
      <c r="C14" s="129"/>
      <c r="D14" s="114" t="s">
        <v>103</v>
      </c>
      <c r="E14" s="115"/>
      <c r="F14" s="115"/>
      <c r="G14" s="115"/>
      <c r="H14" s="116"/>
    </row>
    <row r="15" spans="2:15" ht="30" customHeight="1" thickBot="1" x14ac:dyDescent="0.3">
      <c r="B15" s="130" t="s">
        <v>97</v>
      </c>
      <c r="C15" s="131"/>
      <c r="D15" s="131"/>
      <c r="E15" s="131"/>
      <c r="F15" s="131"/>
      <c r="G15" s="131"/>
      <c r="H15" s="132"/>
      <c r="I15" s="3"/>
    </row>
    <row r="16" spans="2:15" ht="30" customHeight="1" thickBot="1" x14ac:dyDescent="0.3">
      <c r="B16" s="123" t="s">
        <v>80</v>
      </c>
      <c r="C16" s="124"/>
      <c r="D16" s="125" t="s">
        <v>84</v>
      </c>
      <c r="E16" s="126"/>
      <c r="F16" s="126"/>
      <c r="G16" s="126"/>
      <c r="H16" s="127"/>
    </row>
    <row r="17" spans="2:8" ht="30" customHeight="1" thickBot="1" x14ac:dyDescent="0.3">
      <c r="B17" s="121" t="s">
        <v>0</v>
      </c>
      <c r="C17" s="122"/>
      <c r="D17" s="125" t="s">
        <v>85</v>
      </c>
      <c r="E17" s="126"/>
      <c r="F17" s="126"/>
      <c r="G17" s="126"/>
      <c r="H17" s="127"/>
    </row>
    <row r="18" spans="2:8" ht="30" customHeight="1" thickBot="1" x14ac:dyDescent="0.3">
      <c r="B18" s="121" t="s">
        <v>81</v>
      </c>
      <c r="C18" s="122"/>
      <c r="D18" s="125" t="s">
        <v>86</v>
      </c>
      <c r="E18" s="126"/>
      <c r="F18" s="126"/>
      <c r="G18" s="126"/>
      <c r="H18" s="127"/>
    </row>
    <row r="19" spans="2:8" ht="30" customHeight="1" thickBot="1" x14ac:dyDescent="0.3">
      <c r="B19" s="121" t="s">
        <v>82</v>
      </c>
      <c r="C19" s="122"/>
      <c r="D19" s="125" t="s">
        <v>87</v>
      </c>
      <c r="E19" s="126"/>
      <c r="F19" s="126"/>
      <c r="G19" s="126"/>
      <c r="H19" s="127"/>
    </row>
    <row r="20" spans="2:8" ht="30" customHeight="1" thickBot="1" x14ac:dyDescent="0.3">
      <c r="B20" s="121" t="s">
        <v>83</v>
      </c>
      <c r="C20" s="122"/>
      <c r="D20" s="125" t="s">
        <v>88</v>
      </c>
      <c r="E20" s="126"/>
      <c r="F20" s="126"/>
      <c r="G20" s="126"/>
      <c r="H20" s="127"/>
    </row>
  </sheetData>
  <mergeCells count="39">
    <mergeCell ref="J2:M3"/>
    <mergeCell ref="L4:M4"/>
    <mergeCell ref="N4:O4"/>
    <mergeCell ref="J5:K5"/>
    <mergeCell ref="J6:K6"/>
    <mergeCell ref="N5:O5"/>
    <mergeCell ref="N6:O6"/>
    <mergeCell ref="J4:K4"/>
    <mergeCell ref="L5:M5"/>
    <mergeCell ref="L6:M6"/>
    <mergeCell ref="L7:M7"/>
    <mergeCell ref="L8:M8"/>
    <mergeCell ref="N7:O7"/>
    <mergeCell ref="N8:O8"/>
    <mergeCell ref="J8:K8"/>
    <mergeCell ref="J7:K7"/>
    <mergeCell ref="B20:C20"/>
    <mergeCell ref="D20:H20"/>
    <mergeCell ref="B19:C19"/>
    <mergeCell ref="B14:C14"/>
    <mergeCell ref="B16:C16"/>
    <mergeCell ref="B17:C17"/>
    <mergeCell ref="B18:C18"/>
    <mergeCell ref="D14:H14"/>
    <mergeCell ref="B15:H15"/>
    <mergeCell ref="D16:H16"/>
    <mergeCell ref="D17:H17"/>
    <mergeCell ref="D18:H18"/>
    <mergeCell ref="D19:H19"/>
    <mergeCell ref="D2:H2"/>
    <mergeCell ref="B9:H10"/>
    <mergeCell ref="D11:H11"/>
    <mergeCell ref="D12:H12"/>
    <mergeCell ref="D13:H13"/>
    <mergeCell ref="B2:C4"/>
    <mergeCell ref="B5:B8"/>
    <mergeCell ref="B13:C13"/>
    <mergeCell ref="B11:C11"/>
    <mergeCell ref="B12:C12"/>
  </mergeCells>
  <conditionalFormatting sqref="E10:E124">
    <cfRule type="cellIs" dxfId="0" priority="1" operator="equal">
      <formula>$D$7</formula>
    </cfRule>
  </conditionalFormatting>
  <pageMargins left="0.7" right="0.7" top="0.75" bottom="0.75" header="0.3" footer="0.3"/>
  <pageSetup scale="76" orientation="landscape" r:id="rId1"/>
  <rowBreaks count="1" manualBreakCount="1">
    <brk id="1" max="16383" man="1"/>
  </rowBreaks>
  <colBreaks count="1" manualBreakCount="1">
    <brk id="1"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RA Worksheet</vt:lpstr>
      <vt:lpstr>Instructions</vt:lpstr>
      <vt:lpstr>RA Charts</vt:lpstr>
      <vt:lpstr>'RA Charts'!Print_Area</vt:lpstr>
      <vt:lpstr>'RA Worksheet'!Print_Titles</vt:lpstr>
    </vt:vector>
  </TitlesOfParts>
  <Company>U. S. Forest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Burton, James W -FS</dc:creator>
  <cp:lastModifiedBy>Ivie, Russell S -FS</cp:lastModifiedBy>
  <cp:lastPrinted>2020-03-24T16:22:05Z</cp:lastPrinted>
  <dcterms:created xsi:type="dcterms:W3CDTF">2018-07-11T20:06:58Z</dcterms:created>
  <dcterms:modified xsi:type="dcterms:W3CDTF">2023-01-26T19:37:00Z</dcterms:modified>
</cp:coreProperties>
</file>