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sivie\Desktop\FIF Risk Assessments\"/>
    </mc:Choice>
  </mc:AlternateContent>
  <xr:revisionPtr revIDLastSave="0" documentId="8_{098DA99B-A6CC-4E66-8CAF-7F4A7BBB3D2A}"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4" l="1"/>
  <c r="I11" i="4"/>
  <c r="E9" i="4" l="1"/>
  <c r="E10"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<sst xmlns="http://schemas.openxmlformats.org/spreadsheetml/2006/main" count="207" uniqueCount="138">
  <si>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</si>
  <si>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</si>
  <si>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</si>
  <si>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</si>
  <si>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</si>
  <si>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</si>
  <si>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</si>
  <si>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</si>
  <si>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</si>
  <si>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</si>
  <si>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</si>
  <si>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</si>
  <si>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</si>
  <si>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</si>
  <si>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</si>
  <si>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</si>
  <si>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</si>
  <si>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</si>
  <si>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</si>
  <si>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</si>
  <si>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</si>
  <si>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</si>
  <si>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</si>
  <si>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</si>
  <si>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</si>
  <si>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</si>
  <si>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</si>
  <si>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</si>
  <si>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</si>
  <si>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</si>
  <si>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</si>
  <si>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</si>
  <si>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</si>
  <si>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</si>
  <si>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</si>
  <si>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</si>
  <si>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</si>
  <si>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</si>
  <si>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</si>
  <si>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</si>
  <si>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</si>
  <si>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</si>
  <si>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</si>
  <si>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</si>
  <si>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</si>
  <si>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</si>
  <si>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</si>
  <si>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</si>
  <si>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</si>
  <si>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</si>
  <si>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</si>
  <si>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</si>
  <si>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</si>
  <si>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</si>
  <si>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</si>
  <si>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</si>
  <si>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</si>
  <si>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</si>
  <si>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</si>
  <si>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</si>
  <si>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</si>
  <si>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</si>
  <si>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</si>
  <si>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</si>
  <si>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</si>
  <si>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</si>
  <si>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</si>
  <si>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</si>
  <si>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</si>
  <si>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</si>
  <si>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</si>
  <si>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</si>
  <si>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</si>
  <si>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</si>
  <si>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</si>
  <si>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</si>
  <si>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</si>
  <si>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</si>
  <si>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</si>
  <si>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</si>
  <si>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</si>
  <si>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</si>
  <si>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</si>
  <si>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</si>
  <si>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</si>
  <si>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</si>
  <si>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</si>
  <si>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</si>
  <si>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</si>
  <si>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</si>
  <si>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</si>
  <si>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</si>
  <si>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</si>
  <si>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</si>
  <si>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</si>
  <si>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</si>
  <si>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</si>
  <si>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</si>
  <si>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</si>
  <si>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</si>
  <si>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</si>
  <si>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</si>
  <si>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</si>
  <si>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</si>
  <si>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</si>
  <si>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</si>
  <si>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</si>
  <si>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</si>
  <si>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</si>
  <si>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</si>
  <si>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</si>
  <si>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</si>
  <si>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</si>
  <si>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</si>
  <si>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</si>
  <si>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</si>
  <si>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</si>
  <si>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</si>
  <si>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</si>
  <si>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Various</t>
  </si>
  <si>
    <t>Ryan McCollin, District Fuels Technician</t>
  </si>
  <si>
    <t>Injury to bystanders</t>
  </si>
  <si>
    <t>Critical                                                   (Permanent partial disability, temporary total disability; moderate environmental damage; extensive damage to equipment)</t>
  </si>
  <si>
    <t>Catastrophic                                (Imminent and immediate danger of death or permanent disability; major property or facility damage; loss of critical system or equipment)</t>
  </si>
  <si>
    <t>Ensure a safe distance between spotters ,co-workers and public.</t>
  </si>
  <si>
    <t>Cut trees falling on operator</t>
  </si>
  <si>
    <t>Operate saw only from an enclosed machine with a ROPS/FOPS system, use the push bar and the natural lean of the tree to your advantage when cutting.</t>
  </si>
  <si>
    <t>Operator</t>
  </si>
  <si>
    <t>Injury during maintenance</t>
  </si>
  <si>
    <t>Ensure the saw is seated firmly on the ground and disconnected from skid steer, or if left connected that the skid steer is not running.</t>
  </si>
  <si>
    <t>Injury from high-pressure hydraulic lines</t>
  </si>
  <si>
    <t>Follow skid steer manufacturer's direction to properly releive pressure from hydraulic lines prior to connecting/disconnecting hydraulic lines.</t>
  </si>
  <si>
    <t>Skid Steer Feller Buncher</t>
  </si>
  <si>
    <t>Operation of skid steer mounted Feller Buncher</t>
  </si>
  <si>
    <t>Operation of Feller Buncher</t>
  </si>
  <si>
    <t>Rollover</t>
  </si>
  <si>
    <t>Operate skid steer from the most level position possible. The rear of the skid steer is the heaviest end, keep this uphill. Avoid cutting trees that are too tall/large for the skid steer or for the situation. Once cut, the tree is essentially attached to the implement until it is released by the operator; this creates a substantially higher center of gravity increasing chances of rollover especially when combined with uneven terrain. Minimize travel while holding tree in implement arms.</t>
  </si>
  <si>
    <t>4/9/2020 = Reviewed Russ Ivie 01/26/2023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</si>
</sst>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3"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1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36">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4" xfId="0" applyFont="1" applyBorder="1" applyAlignment="1" applyProtection="1">
      <alignment horizontal="center" vertical="center"/>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30" fillId="8" borderId="0" xfId="0" applyFont="1" applyFill="1" applyBorder="1" applyAlignment="1" applyProtection="1">
      <alignment horizontal="center" vertical="center"/>
    </xf>
    <xf numFmtId="0" fontId="24" fillId="6" borderId="4"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80" zoomScaleNormal="80" zoomScalePageLayoutView="80" workbookViewId="0">
      <selection activeCell="H4" sqref="H4:K4"/>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82" t="s">
        <v>6</v>
      </c>
      <c r="B1" s="83"/>
      <c r="C1" s="83"/>
      <c r="D1" s="84"/>
      <c r="E1" s="70" t="s">
        <v>33</v>
      </c>
      <c r="F1" s="71"/>
      <c r="G1" s="72"/>
      <c r="H1" s="70" t="s">
        <v>5</v>
      </c>
      <c r="I1" s="71"/>
      <c r="J1" s="71"/>
      <c r="K1" s="72"/>
    </row>
    <row r="2" spans="1:11" ht="30" customHeight="1" thickBot="1" x14ac:dyDescent="0.3">
      <c r="A2" s="85"/>
      <c r="B2" s="86"/>
      <c r="C2" s="86"/>
      <c r="D2" s="87"/>
      <c r="E2" s="73" t="s">
        <v>132</v>
      </c>
      <c r="F2" s="74"/>
      <c r="G2" s="75"/>
      <c r="H2" s="76" t="s">
        <v>119</v>
      </c>
      <c r="I2" s="77"/>
      <c r="J2" s="77"/>
      <c r="K2" s="78"/>
    </row>
    <row r="3" spans="1:11" s="10" customFormat="1" ht="15" customHeight="1" x14ac:dyDescent="0.25">
      <c r="A3" s="70" t="s">
        <v>34</v>
      </c>
      <c r="B3" s="88"/>
      <c r="C3" s="88"/>
      <c r="D3" s="89"/>
      <c r="E3" s="70" t="s">
        <v>4</v>
      </c>
      <c r="F3" s="71"/>
      <c r="G3" s="72"/>
      <c r="H3" s="70" t="s">
        <v>3</v>
      </c>
      <c r="I3" s="71"/>
      <c r="J3" s="71"/>
      <c r="K3" s="72"/>
    </row>
    <row r="4" spans="1:11" ht="43.5" customHeight="1" thickBot="1" x14ac:dyDescent="0.35">
      <c r="A4" s="73" t="s">
        <v>133</v>
      </c>
      <c r="B4" s="90"/>
      <c r="C4" s="90"/>
      <c r="D4" s="91"/>
      <c r="E4" s="76" t="s">
        <v>120</v>
      </c>
      <c r="F4" s="77"/>
      <c r="G4" s="78"/>
      <c r="H4" s="79" t="s">
        <v>137</v>
      </c>
      <c r="I4" s="80"/>
      <c r="J4" s="80"/>
      <c r="K4" s="81"/>
    </row>
    <row r="5" spans="1:11" ht="16.5" customHeight="1" x14ac:dyDescent="0.25">
      <c r="A5" s="67" t="s">
        <v>104</v>
      </c>
      <c r="B5" s="68"/>
      <c r="C5" s="68"/>
      <c r="D5" s="68"/>
      <c r="E5" s="68"/>
      <c r="F5" s="68"/>
      <c r="G5" s="68"/>
      <c r="H5" s="68"/>
      <c r="I5" s="68"/>
      <c r="J5" s="68"/>
      <c r="K5" s="69"/>
    </row>
    <row r="6" spans="1:11" ht="69" customHeight="1" thickBot="1" x14ac:dyDescent="0.3">
      <c r="A6" s="61" t="s">
        <v>7</v>
      </c>
      <c r="B6" s="62"/>
      <c r="C6" s="62"/>
      <c r="D6" s="62"/>
      <c r="E6" s="62"/>
      <c r="F6" s="62"/>
      <c r="G6" s="62"/>
      <c r="H6" s="62"/>
      <c r="I6" s="62"/>
      <c r="J6" s="62"/>
      <c r="K6" s="63"/>
    </row>
    <row r="7" spans="1:11" s="11" customFormat="1" ht="30" customHeight="1" thickBot="1" x14ac:dyDescent="0.3">
      <c r="A7" s="92" t="s">
        <v>36</v>
      </c>
      <c r="B7" s="93"/>
      <c r="C7" s="93"/>
      <c r="D7" s="93"/>
      <c r="E7" s="94"/>
      <c r="F7" s="32" t="s">
        <v>37</v>
      </c>
      <c r="G7" s="64" t="s">
        <v>38</v>
      </c>
      <c r="H7" s="65"/>
      <c r="I7" s="65"/>
      <c r="J7" s="65"/>
      <c r="K7" s="66"/>
    </row>
    <row r="8" spans="1:11" s="12" customFormat="1" ht="45" customHeight="1" thickBot="1" x14ac:dyDescent="0.25">
      <c r="A8" s="28" t="s">
        <v>39</v>
      </c>
      <c r="B8" s="29" t="s">
        <v>40</v>
      </c>
      <c r="C8" s="30" t="s">
        <v>92</v>
      </c>
      <c r="D8" s="29" t="s">
        <v>93</v>
      </c>
      <c r="E8" s="30" t="s">
        <v>41</v>
      </c>
      <c r="F8" s="30" t="s">
        <v>42</v>
      </c>
      <c r="G8" s="30" t="s">
        <v>95</v>
      </c>
      <c r="H8" s="30" t="s">
        <v>94</v>
      </c>
      <c r="I8" s="29" t="s">
        <v>43</v>
      </c>
      <c r="J8" s="31" t="s">
        <v>44</v>
      </c>
      <c r="K8" s="28" t="s">
        <v>45</v>
      </c>
    </row>
    <row r="9" spans="1:11" s="9" customFormat="1" ht="20.100000000000001" customHeight="1" thickBot="1" x14ac:dyDescent="0.3">
      <c r="A9" s="19" t="s">
        <v>134</v>
      </c>
      <c r="B9" s="24" t="s">
        <v>121</v>
      </c>
      <c r="C9" s="53" t="s">
        <v>123</v>
      </c>
      <c r="D9" s="41" t="s">
        <v>0</v>
      </c>
      <c r="E9" s="15" t="str">
        <f>IFERROR(VLOOKUP(Table24757811135[[#This Row],[9. Severity/ Consequence]],'RA Charts'!$C$4:$H$8,MATCH(Table24757811135[[#This Row],[10. Hazard Probability]],'RA Charts'!$C$3:$H$3,0),FALSE),"")</f>
        <v>Extremely High</v>
      </c>
      <c r="F9" s="22" t="s">
        <v>124</v>
      </c>
      <c r="G9" s="53" t="s">
        <v>123</v>
      </c>
      <c r="H9" s="41" t="s">
        <v>83</v>
      </c>
      <c r="I9" s="15" t="str">
        <f>IFERROR(VLOOKUP(Table24757811135[[#This Row],[13. Severity/ Consequences]],'RA Charts'!$C$4:$H$8,MATCH(Table24757811135[[#This Row],[14. Hazard Probability]],'RA Charts'!$C$3:$H$3,0),FALSE),"")</f>
        <v>Moderate</v>
      </c>
      <c r="J9" s="33" t="s">
        <v>74</v>
      </c>
      <c r="K9" s="60" t="s">
        <v>75</v>
      </c>
    </row>
    <row r="10" spans="1:11" s="9" customFormat="1" ht="42" customHeight="1" thickBot="1" x14ac:dyDescent="0.3">
      <c r="A10" s="19"/>
      <c r="B10" s="24" t="s">
        <v>125</v>
      </c>
      <c r="C10" s="54" t="s">
        <v>123</v>
      </c>
      <c r="D10" s="41" t="s">
        <v>0</v>
      </c>
      <c r="E10" s="15" t="str">
        <f>IFERROR(VLOOKUP(Table24757811135[[#This Row],[9. Severity/ Consequence]],'RA Charts'!$C$4:$H$8,MATCH(Table24757811135[[#This Row],[10. Hazard Probability]],'RA Charts'!$C$3:$H$3,0),FALSE),"")</f>
        <v>Extremely High</v>
      </c>
      <c r="F10" s="22" t="s">
        <v>126</v>
      </c>
      <c r="G10" s="53" t="s">
        <v>122</v>
      </c>
      <c r="H10" s="41" t="s">
        <v>82</v>
      </c>
      <c r="I10" s="15" t="str">
        <f>IFERROR(VLOOKUP(Table24757811135[[#This Row],[13. Severity/ Consequences]],'RA Charts'!$C$4:$H$8,MATCH(Table24757811135[[#This Row],[14. Hazard Probability]],'RA Charts'!$C$3:$H$3,0),FALSE),"")</f>
        <v>Moderate</v>
      </c>
      <c r="J10" s="33" t="s">
        <v>74</v>
      </c>
      <c r="K10" s="23" t="s">
        <v>127</v>
      </c>
    </row>
    <row r="11" spans="1:11" s="9" customFormat="1" ht="102" customHeight="1" thickBot="1" x14ac:dyDescent="0.3">
      <c r="A11" s="19"/>
      <c r="B11" s="24" t="s">
        <v>135</v>
      </c>
      <c r="C11" s="54" t="s">
        <v>123</v>
      </c>
      <c r="D11" s="8" t="s">
        <v>81</v>
      </c>
      <c r="E11" s="15" t="str">
        <f>IFERROR(VLOOKUP(Table24757811135[[#This Row],[9. Severity/ Consequence]],'RA Charts'!$C$4:$H$8,MATCH(Table24757811135[[#This Row],[10. Hazard Probability]],'RA Charts'!$C$3:$H$3,0),FALSE),"")</f>
        <v>Extremely High</v>
      </c>
      <c r="F11" s="22" t="s">
        <v>136</v>
      </c>
      <c r="G11" s="53" t="s">
        <v>123</v>
      </c>
      <c r="H11" s="8" t="s">
        <v>83</v>
      </c>
      <c r="I11" s="15" t="str">
        <f>IFERROR(VLOOKUP(Table24757811135[[#This Row],[13. Severity/ Consequences]],'RA Charts'!$C$4:$H$8,MATCH(Table24757811135[[#This Row],[14. Hazard Probability]],'RA Charts'!$C$3:$H$3,0),FALSE),"")</f>
        <v>Moderate</v>
      </c>
      <c r="J11" s="33" t="s">
        <v>74</v>
      </c>
      <c r="K11" s="23" t="s">
        <v>127</v>
      </c>
    </row>
    <row r="12" spans="1:11" s="9" customFormat="1" ht="35.25" customHeight="1" thickBot="1" x14ac:dyDescent="0.3">
      <c r="A12" s="19"/>
      <c r="B12" s="24" t="s">
        <v>128</v>
      </c>
      <c r="C12" s="53" t="s">
        <v>118</v>
      </c>
      <c r="D12" s="41" t="s">
        <v>81</v>
      </c>
      <c r="E12" s="15" t="str">
        <f>IFERROR(VLOOKUP(Table24757811135[[#This Row],[9. Severity/ Consequence]],'RA Charts'!$C$4:$H$8,MATCH(Table24757811135[[#This Row],[10. Hazard Probability]],'RA Charts'!$C$3:$H$3,0),FALSE),"")</f>
        <v>Moderate</v>
      </c>
      <c r="F12" s="22" t="s">
        <v>129</v>
      </c>
      <c r="G12" s="53" t="s">
        <v>118</v>
      </c>
      <c r="H12" s="41" t="s">
        <v>83</v>
      </c>
      <c r="I12" s="15" t="str">
        <f>IFERROR(VLOOKUP(Table24757811135[[#This Row],[13. Severity/ Consequences]],'RA Charts'!$C$4:$H$8,MATCH(Table24757811135[[#This Row],[14. Hazard Probability]],'RA Charts'!$C$3:$H$3,0),FALSE),"")</f>
        <v>Low</v>
      </c>
      <c r="J12" s="33" t="s">
        <v>74</v>
      </c>
      <c r="K12" s="23" t="s">
        <v>127</v>
      </c>
    </row>
    <row r="13" spans="1:11" s="9" customFormat="1" ht="34.5" customHeight="1" thickBot="1" x14ac:dyDescent="0.3">
      <c r="A13" s="19"/>
      <c r="B13" s="24" t="s">
        <v>130</v>
      </c>
      <c r="C13" s="53" t="s">
        <v>118</v>
      </c>
      <c r="D13" s="41" t="s">
        <v>81</v>
      </c>
      <c r="E13" s="15" t="str">
        <f>IFERROR(VLOOKUP(Table24757811135[[#This Row],[9. Severity/ Consequence]],'RA Charts'!$C$4:$H$8,MATCH(Table24757811135[[#This Row],[10. Hazard Probability]],'RA Charts'!$C$3:$H$3,0),FALSE),"")</f>
        <v>Moderate</v>
      </c>
      <c r="F13" s="22" t="s">
        <v>131</v>
      </c>
      <c r="G13" s="53" t="s">
        <v>118</v>
      </c>
      <c r="H13" s="41" t="s">
        <v>83</v>
      </c>
      <c r="I13" s="15" t="str">
        <f>IFERROR(VLOOKUP(Table24757811135[[#This Row],[13. Severity/ Consequences]],'RA Charts'!$C$4:$H$8,MATCH(Table24757811135[[#This Row],[14. Hazard Probability]],'RA Charts'!$C$3:$H$3,0),FALSE),"")</f>
        <v>Low</v>
      </c>
      <c r="J13" s="33" t="s">
        <v>74</v>
      </c>
      <c r="K13" s="23" t="s">
        <v>127</v>
      </c>
    </row>
    <row r="14" spans="1:11" s="9" customFormat="1" ht="20.100000000000001" customHeight="1" thickBot="1" x14ac:dyDescent="0.3">
      <c r="A14" s="19"/>
      <c r="B14" s="24"/>
      <c r="C14" s="53"/>
      <c r="D14" s="41"/>
      <c r="E14" s="15" t="str">
        <f>IFERROR(VLOOKUP(Table24757811135[[#This Row],[9. Severity/ Consequence]],'RA Charts'!$C$4:$H$8,MATCH(Table24757811135[[#This Row],[10. Hazard Probability]],'RA Charts'!$C$3:$H$3,0),FALSE),"")</f>
        <v/>
      </c>
      <c r="F14" s="22"/>
      <c r="G14" s="53"/>
      <c r="H14" s="41"/>
      <c r="I14" s="15" t="str">
        <f>IFERROR(VLOOKUP(Table24757811135[[#This Row],[13. Severity/ Consequences]],'RA Charts'!$C$4:$H$8,MATCH(Table24757811135[[#This Row],[14. Hazard Probability]],'RA Charts'!$C$3:$H$3,0),FALSE),"")</f>
        <v/>
      </c>
      <c r="J14" s="33"/>
      <c r="K14" s="23"/>
    </row>
    <row r="15" spans="1:11" s="9" customFormat="1" ht="20.100000000000001" customHeight="1" thickBot="1" x14ac:dyDescent="0.3">
      <c r="A15" s="40"/>
      <c r="B15" s="25"/>
      <c r="C15" s="55"/>
      <c r="D15" s="41"/>
      <c r="E15" s="15" t="str">
        <f>IFERROR(VLOOKUP(Table24757811135[[#This Row],[9. Severity/ Consequence]],'RA Charts'!$C$4:$H$8,MATCH(Table24757811135[[#This Row],[10. Hazard Probability]],'RA Charts'!$C$3:$H$3,0),FALSE),"")</f>
        <v/>
      </c>
      <c r="F15" s="26"/>
      <c r="G15" s="55"/>
      <c r="H15" s="41"/>
      <c r="I15" s="27" t="str">
        <f>IFERROR(VLOOKUP(Table24757811135[[#This Row],[13. Severity/ Consequences]],'RA Charts'!$C$4:$H$8,MATCH(Table24757811135[[#This Row],[14. Hazard Probability]],'RA Charts'!$C$3:$H$3,0),FALSE),"")</f>
        <v/>
      </c>
      <c r="J15" s="34"/>
      <c r="K15" s="23"/>
    </row>
    <row r="16" spans="1:11" s="9" customFormat="1" ht="20.100000000000001" customHeight="1" thickBot="1" x14ac:dyDescent="0.3">
      <c r="A16" s="40"/>
      <c r="B16" s="25"/>
      <c r="C16" s="55"/>
      <c r="D16" s="41"/>
      <c r="E16" s="15" t="str">
        <f>IFERROR(VLOOKUP(Table24757811135[[#This Row],[9. Severity/ Consequence]],'RA Charts'!$C$4:$H$8,MATCH(Table24757811135[[#This Row],[10. Hazard Probability]],'RA Charts'!$C$3:$H$3,0),FALSE),"")</f>
        <v/>
      </c>
      <c r="F16" s="26"/>
      <c r="G16" s="55"/>
      <c r="H16" s="41"/>
      <c r="I16" s="27" t="str">
        <f>IFERROR(VLOOKUP(Table24757811135[[#This Row],[13. Severity/ Consequences]],'RA Charts'!$C$4:$H$8,MATCH(Table24757811135[[#This Row],[14. Hazard Probability]],'RA Charts'!$C$3:$H$3,0),FALSE),"")</f>
        <v/>
      </c>
      <c r="J16" s="34"/>
      <c r="K16" s="23"/>
    </row>
    <row r="17" spans="1:11" s="9" customFormat="1" ht="20.100000000000001" customHeight="1" thickBot="1" x14ac:dyDescent="0.3">
      <c r="A17" s="40"/>
      <c r="B17" s="25"/>
      <c r="C17" s="55"/>
      <c r="D17" s="41"/>
      <c r="E17" s="15" t="str">
        <f>IFERROR(VLOOKUP(Table24757811135[[#This Row],[9. Severity/ Consequence]],'RA Charts'!$C$4:$H$8,MATCH(Table24757811135[[#This Row],[10. Hazard Probability]],'RA Charts'!$C$3:$H$3,0),FALSE),"")</f>
        <v/>
      </c>
      <c r="F17" s="26"/>
      <c r="G17" s="55"/>
      <c r="H17" s="41"/>
      <c r="I17" s="27" t="str">
        <f>IFERROR(VLOOKUP(Table24757811135[[#This Row],[13. Severity/ Consequences]],'RA Charts'!$C$4:$H$8,MATCH(Table24757811135[[#This Row],[14. Hazard Probability]],'RA Charts'!$C$3:$H$3,0),FALSE),"")</f>
        <v/>
      </c>
      <c r="J17" s="34"/>
      <c r="K17" s="23"/>
    </row>
    <row r="18" spans="1:11" s="9" customFormat="1" ht="20.100000000000001" customHeight="1" thickBot="1" x14ac:dyDescent="0.3">
      <c r="A18" s="40"/>
      <c r="B18" s="25"/>
      <c r="C18" s="55"/>
      <c r="D18" s="41"/>
      <c r="E18" s="15" t="str">
        <f>IFERROR(VLOOKUP(Table24757811135[[#This Row],[9. Severity/ Consequence]],'RA Charts'!$C$4:$H$8,MATCH(Table24757811135[[#This Row],[10. Hazard Probability]],'RA Charts'!$C$3:$H$3,0),FALSE),"")</f>
        <v/>
      </c>
      <c r="F18" s="26"/>
      <c r="G18" s="55"/>
      <c r="H18" s="41"/>
      <c r="I18" s="27" t="str">
        <f>IFERROR(VLOOKUP(Table24757811135[[#This Row],[13. Severity/ Consequences]],'RA Charts'!$C$4:$H$8,MATCH(Table24757811135[[#This Row],[14. Hazard Probability]],'RA Charts'!$C$3:$H$3,0),FALSE),"")</f>
        <v/>
      </c>
      <c r="J18" s="34"/>
      <c r="K18" s="23"/>
    </row>
    <row r="19" spans="1:11" s="9" customFormat="1" ht="20.100000000000001" customHeight="1" thickBot="1" x14ac:dyDescent="0.3">
      <c r="A19" s="40"/>
      <c r="B19" s="25"/>
      <c r="C19" s="55"/>
      <c r="D19" s="41"/>
      <c r="E19" s="15" t="str">
        <f>IFERROR(VLOOKUP(Table24757811135[[#This Row],[9. Severity/ Consequence]],'RA Charts'!$C$4:$H$8,MATCH(Table24757811135[[#This Row],[10. Hazard Probability]],'RA Charts'!$C$3:$H$3,0),FALSE),"")</f>
        <v/>
      </c>
      <c r="F19" s="26"/>
      <c r="G19" s="55"/>
      <c r="H19" s="41"/>
      <c r="I19" s="27" t="str">
        <f>IFERROR(VLOOKUP(Table24757811135[[#This Row],[13. Severity/ Consequences]],'RA Charts'!$C$4:$H$8,MATCH(Table24757811135[[#This Row],[14. Hazard Probability]],'RA Charts'!$C$3:$H$3,0),FALSE),"")</f>
        <v/>
      </c>
      <c r="J19" s="34"/>
      <c r="K19" s="23"/>
    </row>
    <row r="20" spans="1:11" s="9" customFormat="1" ht="20.100000000000001" customHeight="1" thickBot="1" x14ac:dyDescent="0.3">
      <c r="A20" s="40"/>
      <c r="B20" s="25"/>
      <c r="C20" s="55"/>
      <c r="D20" s="41"/>
      <c r="E20" s="15" t="str">
        <f>IFERROR(VLOOKUP(Table24757811135[[#This Row],[9. Severity/ Consequence]],'RA Charts'!$C$4:$H$8,MATCH(Table24757811135[[#This Row],[10. Hazard Probability]],'RA Charts'!$C$3:$H$3,0),FALSE),"")</f>
        <v/>
      </c>
      <c r="F20" s="26"/>
      <c r="G20" s="55"/>
      <c r="H20" s="41"/>
      <c r="I20" s="27" t="str">
        <f>IFERROR(VLOOKUP(Table24757811135[[#This Row],[13. Severity/ Consequences]],'RA Charts'!$C$4:$H$8,MATCH(Table24757811135[[#This Row],[14. Hazard Probability]],'RA Charts'!$C$3:$H$3,0),FALSE),"")</f>
        <v/>
      </c>
      <c r="J20" s="34"/>
      <c r="K20" s="23"/>
    </row>
    <row r="21" spans="1:11" s="9" customFormat="1" ht="20.100000000000001" customHeight="1" thickBot="1" x14ac:dyDescent="0.3">
      <c r="A21" s="40"/>
      <c r="B21" s="25"/>
      <c r="C21" s="55"/>
      <c r="D21" s="41"/>
      <c r="E21" s="15" t="str">
        <f>IFERROR(VLOOKUP(Table24757811135[[#This Row],[9. Severity/ Consequence]],'RA Charts'!$C$4:$H$8,MATCH(Table24757811135[[#This Row],[10. Hazard Probability]],'RA Charts'!$C$3:$H$3,0),FALSE),"")</f>
        <v/>
      </c>
      <c r="F21" s="26"/>
      <c r="G21" s="55"/>
      <c r="H21" s="41"/>
      <c r="I21" s="27" t="str">
        <f>IFERROR(VLOOKUP(Table24757811135[[#This Row],[13. Severity/ Consequences]],'RA Charts'!$C$4:$H$8,MATCH(Table24757811135[[#This Row],[14. Hazard Probability]],'RA Charts'!$C$3:$H$3,0),FALSE),"")</f>
        <v/>
      </c>
      <c r="J21" s="34"/>
      <c r="K21" s="23"/>
    </row>
    <row r="22" spans="1:11" s="9" customFormat="1" ht="20.100000000000001" customHeight="1" thickBot="1" x14ac:dyDescent="0.3">
      <c r="A22" s="40"/>
      <c r="B22" s="25"/>
      <c r="C22" s="55"/>
      <c r="D22" s="41"/>
      <c r="E22" s="15" t="str">
        <f>IFERROR(VLOOKUP(Table24757811135[[#This Row],[9. Severity/ Consequence]],'RA Charts'!$C$4:$H$8,MATCH(Table24757811135[[#This Row],[10. Hazard Probability]],'RA Charts'!$C$3:$H$3,0),FALSE),"")</f>
        <v/>
      </c>
      <c r="F22" s="26"/>
      <c r="G22" s="55"/>
      <c r="H22" s="41"/>
      <c r="I22" s="27" t="str">
        <f>IFERROR(VLOOKUP(Table24757811135[[#This Row],[13. Severity/ Consequences]],'RA Charts'!$C$4:$H$8,MATCH(Table24757811135[[#This Row],[14. Hazard Probability]],'RA Charts'!$C$3:$H$3,0),FALSE),"")</f>
        <v/>
      </c>
      <c r="J22" s="34"/>
      <c r="K22" s="23"/>
    </row>
    <row r="23" spans="1:11" s="9" customFormat="1" ht="20.100000000000001" customHeight="1" thickBot="1" x14ac:dyDescent="0.3">
      <c r="A23" s="40"/>
      <c r="B23" s="25"/>
      <c r="C23" s="55"/>
      <c r="D23" s="41"/>
      <c r="E23" s="15" t="str">
        <f>IFERROR(VLOOKUP(Table24757811135[[#This Row],[9. Severity/ Consequence]],'RA Charts'!$C$4:$H$8,MATCH(Table24757811135[[#This Row],[10. Hazard Probability]],'RA Charts'!$C$3:$H$3,0),FALSE),"")</f>
        <v/>
      </c>
      <c r="F23" s="26"/>
      <c r="G23" s="55"/>
      <c r="H23" s="41"/>
      <c r="I23" s="27" t="str">
        <f>IFERROR(VLOOKUP(Table24757811135[[#This Row],[13. Severity/ Consequences]],'RA Charts'!$C$4:$H$8,MATCH(Table24757811135[[#This Row],[14. Hazard Probability]],'RA Charts'!$C$3:$H$3,0),FALSE),"")</f>
        <v/>
      </c>
      <c r="J23" s="34"/>
      <c r="K23" s="23"/>
    </row>
    <row r="24" spans="1:11" s="9" customFormat="1" ht="20.100000000000001" customHeight="1" thickBot="1" x14ac:dyDescent="0.3">
      <c r="A24" s="40"/>
      <c r="B24" s="25"/>
      <c r="C24" s="55"/>
      <c r="D24" s="41"/>
      <c r="E24" s="15" t="str">
        <f>IFERROR(VLOOKUP(Table24757811135[[#This Row],[9. Severity/ Consequence]],'RA Charts'!$C$4:$H$8,MATCH(Table24757811135[[#This Row],[10. Hazard Probability]],'RA Charts'!$C$3:$H$3,0),FALSE),"")</f>
        <v/>
      </c>
      <c r="F24" s="26"/>
      <c r="G24" s="55"/>
      <c r="H24" s="41"/>
      <c r="I24" s="27" t="str">
        <f>IFERROR(VLOOKUP(Table24757811135[[#This Row],[13. Severity/ Consequences]],'RA Charts'!$C$4:$H$8,MATCH(Table24757811135[[#This Row],[14. Hazard Probability]],'RA Charts'!$C$3:$H$3,0),FALSE),"")</f>
        <v/>
      </c>
      <c r="J24" s="34"/>
      <c r="K24" s="23"/>
    </row>
    <row r="25" spans="1:11" s="9" customFormat="1" ht="20.100000000000001" customHeight="1" thickBot="1" x14ac:dyDescent="0.3">
      <c r="A25" s="40"/>
      <c r="B25" s="25"/>
      <c r="C25" s="55"/>
      <c r="D25" s="41"/>
      <c r="E25" s="15" t="str">
        <f>IFERROR(VLOOKUP(Table24757811135[[#This Row],[9. Severity/ Consequence]],'RA Charts'!$C$4:$H$8,MATCH(Table24757811135[[#This Row],[10. Hazard Probability]],'RA Charts'!$C$3:$H$3,0),FALSE),"")</f>
        <v/>
      </c>
      <c r="F25" s="26"/>
      <c r="G25" s="55"/>
      <c r="H25" s="41"/>
      <c r="I25" s="27" t="str">
        <f>IFERROR(VLOOKUP(Table24757811135[[#This Row],[13. Severity/ Consequences]],'RA Charts'!$C$4:$H$8,MATCH(Table24757811135[[#This Row],[14. Hazard Probability]],'RA Charts'!$C$3:$H$3,0),FALSE),"")</f>
        <v/>
      </c>
      <c r="J25" s="34"/>
      <c r="K25" s="23"/>
    </row>
    <row r="26" spans="1:11" s="9" customFormat="1" ht="20.100000000000001" customHeight="1" thickBot="1" x14ac:dyDescent="0.3">
      <c r="A26" s="40"/>
      <c r="B26" s="25"/>
      <c r="C26" s="55"/>
      <c r="D26" s="41"/>
      <c r="E26" s="15" t="str">
        <f>IFERROR(VLOOKUP(Table24757811135[[#This Row],[9. Severity/ Consequence]],'RA Charts'!$C$4:$H$8,MATCH(Table24757811135[[#This Row],[10. Hazard Probability]],'RA Charts'!$C$3:$H$3,0),FALSE),"")</f>
        <v/>
      </c>
      <c r="F26" s="26"/>
      <c r="G26" s="55"/>
      <c r="H26" s="41"/>
      <c r="I26" s="27" t="str">
        <f>IFERROR(VLOOKUP(Table24757811135[[#This Row],[13. Severity/ Consequences]],'RA Charts'!$C$4:$H$8,MATCH(Table24757811135[[#This Row],[14. Hazard Probability]],'RA Charts'!$C$3:$H$3,0),FALSE),"")</f>
        <v/>
      </c>
      <c r="J26" s="34"/>
      <c r="K26" s="23"/>
    </row>
    <row r="27" spans="1:11" s="9" customFormat="1" ht="20.100000000000001" customHeight="1" thickBot="1" x14ac:dyDescent="0.3">
      <c r="A27" s="40"/>
      <c r="B27" s="25"/>
      <c r="C27" s="55"/>
      <c r="D27" s="41"/>
      <c r="E27" s="15" t="str">
        <f>IFERROR(VLOOKUP(Table24757811135[[#This Row],[9. Severity/ Consequence]],'RA Charts'!$C$4:$H$8,MATCH(Table24757811135[[#This Row],[10. Hazard Probability]],'RA Charts'!$C$3:$H$3,0),FALSE),"")</f>
        <v/>
      </c>
      <c r="F27" s="26"/>
      <c r="G27" s="55"/>
      <c r="H27" s="41"/>
      <c r="I27" s="27" t="str">
        <f>IFERROR(VLOOKUP(Table24757811135[[#This Row],[13. Severity/ Consequences]],'RA Charts'!$C$4:$H$8,MATCH(Table24757811135[[#This Row],[14. Hazard Probability]],'RA Charts'!$C$3:$H$3,0),FALSE),"")</f>
        <v/>
      </c>
      <c r="J27" s="34"/>
      <c r="K27" s="23"/>
    </row>
    <row r="28" spans="1:11" s="9" customFormat="1" ht="20.100000000000001" customHeight="1" thickBot="1" x14ac:dyDescent="0.3">
      <c r="A28" s="40"/>
      <c r="B28" s="25"/>
      <c r="C28" s="55"/>
      <c r="D28" s="41"/>
      <c r="E28" s="15" t="str">
        <f>IFERROR(VLOOKUP(Table24757811135[[#This Row],[9. Severity/ Consequence]],'RA Charts'!$C$4:$H$8,MATCH(Table24757811135[[#This Row],[10. Hazard Probability]],'RA Charts'!$C$3:$H$3,0),FALSE),"")</f>
        <v/>
      </c>
      <c r="F28" s="26"/>
      <c r="G28" s="55"/>
      <c r="H28" s="41"/>
      <c r="I28" s="27" t="str">
        <f>IFERROR(VLOOKUP(Table24757811135[[#This Row],[13. Severity/ Consequences]],'RA Charts'!$C$4:$H$8,MATCH(Table24757811135[[#This Row],[14. Hazard Probability]],'RA Charts'!$C$3:$H$3,0),FALSE),"")</f>
        <v/>
      </c>
      <c r="J28" s="34"/>
      <c r="K28" s="23"/>
    </row>
    <row r="29" spans="1:11" s="9" customFormat="1" ht="20.100000000000001" customHeight="1" thickBot="1" x14ac:dyDescent="0.3">
      <c r="A29" s="40"/>
      <c r="B29" s="25"/>
      <c r="C29" s="55"/>
      <c r="D29" s="41"/>
      <c r="E29" s="15" t="str">
        <f>IFERROR(VLOOKUP(Table24757811135[[#This Row],[9. Severity/ Consequence]],'RA Charts'!$C$4:$H$8,MATCH(Table24757811135[[#This Row],[10. Hazard Probability]],'RA Charts'!$C$3:$H$3,0),FALSE),"")</f>
        <v/>
      </c>
      <c r="F29" s="26"/>
      <c r="G29" s="55"/>
      <c r="H29" s="41"/>
      <c r="I29" s="27" t="str">
        <f>IFERROR(VLOOKUP(Table24757811135[[#This Row],[13. Severity/ Consequences]],'RA Charts'!$C$4:$H$8,MATCH(Table24757811135[[#This Row],[14. Hazard Probability]],'RA Charts'!$C$3:$H$3,0),FALSE),"")</f>
        <v/>
      </c>
      <c r="J29" s="34"/>
      <c r="K29" s="23"/>
    </row>
    <row r="30" spans="1:11" s="9" customFormat="1" ht="20.100000000000001" customHeight="1" thickBot="1" x14ac:dyDescent="0.3">
      <c r="A30" s="40"/>
      <c r="B30" s="25"/>
      <c r="C30" s="55"/>
      <c r="D30" s="41"/>
      <c r="E30" s="15" t="str">
        <f>IFERROR(VLOOKUP(Table24757811135[[#This Row],[9. Severity/ Consequence]],'RA Charts'!$C$4:$H$8,MATCH(Table24757811135[[#This Row],[10. Hazard Probability]],'RA Charts'!$C$3:$H$3,0),FALSE),"")</f>
        <v/>
      </c>
      <c r="F30" s="26"/>
      <c r="G30" s="55"/>
      <c r="H30" s="41"/>
      <c r="I30" s="27" t="str">
        <f>IFERROR(VLOOKUP(Table24757811135[[#This Row],[13. Severity/ Consequences]],'RA Charts'!$C$4:$H$8,MATCH(Table24757811135[[#This Row],[14. Hazard Probability]],'RA Charts'!$C$3:$H$3,0),FALSE),"")</f>
        <v/>
      </c>
      <c r="J30" s="34"/>
      <c r="K30" s="23"/>
    </row>
    <row r="31" spans="1:11" s="9" customFormat="1" ht="20.100000000000001" customHeight="1" thickBot="1" x14ac:dyDescent="0.3">
      <c r="A31" s="40"/>
      <c r="B31" s="25"/>
      <c r="C31" s="55"/>
      <c r="D31" s="41"/>
      <c r="E31" s="15" t="str">
        <f>IFERROR(VLOOKUP(Table24757811135[[#This Row],[9. Severity/ Consequence]],'RA Charts'!$C$4:$H$8,MATCH(Table24757811135[[#This Row],[10. Hazard Probability]],'RA Charts'!$C$3:$H$3,0),FALSE),"")</f>
        <v/>
      </c>
      <c r="F31" s="26"/>
      <c r="G31" s="55"/>
      <c r="H31" s="41"/>
      <c r="I31" s="27" t="str">
        <f>IFERROR(VLOOKUP(Table24757811135[[#This Row],[13. Severity/ Consequences]],'RA Charts'!$C$4:$H$8,MATCH(Table24757811135[[#This Row],[14. Hazard Probability]],'RA Charts'!$C$3:$H$3,0),FALSE),"")</f>
        <v/>
      </c>
      <c r="J31" s="34"/>
      <c r="K31" s="23"/>
    </row>
    <row r="32" spans="1:11" s="9" customFormat="1" ht="20.100000000000001" customHeight="1" thickBot="1" x14ac:dyDescent="0.3">
      <c r="A32" s="40"/>
      <c r="B32" s="25"/>
      <c r="C32" s="55"/>
      <c r="D32" s="41"/>
      <c r="E32" s="15" t="str">
        <f>IFERROR(VLOOKUP(Table24757811135[[#This Row],[9. Severity/ Consequence]],'RA Charts'!$C$4:$H$8,MATCH(Table24757811135[[#This Row],[10. Hazard Probability]],'RA Charts'!$C$3:$H$3,0),FALSE),"")</f>
        <v/>
      </c>
      <c r="F32" s="26"/>
      <c r="G32" s="55"/>
      <c r="H32" s="41"/>
      <c r="I32" s="27" t="str">
        <f>IFERROR(VLOOKUP(Table24757811135[[#This Row],[13. Severity/ Consequences]],'RA Charts'!$C$4:$H$8,MATCH(Table24757811135[[#This Row],[14. Hazard Probability]],'RA Charts'!$C$3:$H$3,0),FALSE),"")</f>
        <v/>
      </c>
      <c r="J32" s="34"/>
      <c r="K32" s="23"/>
    </row>
    <row r="33" spans="1:11" s="9" customFormat="1" ht="20.100000000000001" customHeight="1" thickBot="1" x14ac:dyDescent="0.3">
      <c r="A33" s="40"/>
      <c r="B33" s="25"/>
      <c r="C33" s="55"/>
      <c r="D33" s="41"/>
      <c r="E33" s="15" t="str">
        <f>IFERROR(VLOOKUP(Table24757811135[[#This Row],[9. Severity/ Consequence]],'RA Charts'!$C$4:$H$8,MATCH(Table24757811135[[#This Row],[10. Hazard Probability]],'RA Charts'!$C$3:$H$3,0),FALSE),"")</f>
        <v/>
      </c>
      <c r="F33" s="26"/>
      <c r="G33" s="55"/>
      <c r="H33" s="41"/>
      <c r="I33" s="27" t="str">
        <f>IFERROR(VLOOKUP(Table24757811135[[#This Row],[13. Severity/ Consequences]],'RA Charts'!$C$4:$H$8,MATCH(Table24757811135[[#This Row],[14. Hazard Probability]],'RA Charts'!$C$3:$H$3,0),FALSE),"")</f>
        <v/>
      </c>
      <c r="J33" s="34"/>
      <c r="K33" s="23"/>
    </row>
    <row r="34" spans="1:11" s="9" customFormat="1" ht="20.100000000000001" customHeight="1" thickBot="1" x14ac:dyDescent="0.3">
      <c r="A34" s="40"/>
      <c r="B34" s="25"/>
      <c r="C34" s="55"/>
      <c r="D34" s="41"/>
      <c r="E34" s="15" t="str">
        <f>IFERROR(VLOOKUP(Table24757811135[[#This Row],[9. Severity/ Consequence]],'RA Charts'!$C$4:$H$8,MATCH(Table24757811135[[#This Row],[10. Hazard Probability]],'RA Charts'!$C$3:$H$3,0),FALSE),"")</f>
        <v/>
      </c>
      <c r="F34" s="26"/>
      <c r="G34" s="55"/>
      <c r="H34" s="41"/>
      <c r="I34" s="27" t="str">
        <f>IFERROR(VLOOKUP(Table24757811135[[#This Row],[13. Severity/ Consequences]],'RA Charts'!$C$4:$H$8,MATCH(Table24757811135[[#This Row],[14. Hazard Probability]],'RA Charts'!$C$3:$H$3,0),FALSE),"")</f>
        <v/>
      </c>
      <c r="J34" s="34"/>
      <c r="K34" s="23"/>
    </row>
    <row r="35" spans="1:11" s="9" customFormat="1" ht="20.100000000000001" customHeight="1" thickBot="1" x14ac:dyDescent="0.3">
      <c r="A35" s="40"/>
      <c r="B35" s="25"/>
      <c r="C35" s="55"/>
      <c r="D35" s="41"/>
      <c r="E35" s="15" t="str">
        <f>IFERROR(VLOOKUP(Table24757811135[[#This Row],[9. Severity/ Consequence]],'RA Charts'!$C$4:$H$8,MATCH(Table24757811135[[#This Row],[10. Hazard Probability]],'RA Charts'!$C$3:$H$3,0),FALSE),"")</f>
        <v/>
      </c>
      <c r="F35" s="26"/>
      <c r="G35" s="55"/>
      <c r="H35" s="41"/>
      <c r="I35" s="27" t="str">
        <f>IFERROR(VLOOKUP(Table24757811135[[#This Row],[13. Severity/ Consequences]],'RA Charts'!$C$4:$H$8,MATCH(Table24757811135[[#This Row],[14. Hazard Probability]],'RA Charts'!$C$3:$H$3,0),FALSE),"")</f>
        <v/>
      </c>
      <c r="J35" s="34"/>
      <c r="K35" s="23"/>
    </row>
    <row r="36" spans="1:11" s="9" customFormat="1" ht="20.100000000000001" customHeight="1" thickBot="1" x14ac:dyDescent="0.3">
      <c r="A36" s="40"/>
      <c r="B36" s="25"/>
      <c r="C36" s="55"/>
      <c r="D36" s="41"/>
      <c r="E36" s="15" t="str">
        <f>IFERROR(VLOOKUP(Table24757811135[[#This Row],[9. Severity/ Consequence]],'RA Charts'!$C$4:$H$8,MATCH(Table24757811135[[#This Row],[10. Hazard Probability]],'RA Charts'!$C$3:$H$3,0),FALSE),"")</f>
        <v/>
      </c>
      <c r="F36" s="26"/>
      <c r="G36" s="55"/>
      <c r="H36" s="41"/>
      <c r="I36" s="27" t="str">
        <f>IFERROR(VLOOKUP(Table24757811135[[#This Row],[13. Severity/ Consequences]],'RA Charts'!$C$4:$H$8,MATCH(Table24757811135[[#This Row],[14. Hazard Probability]],'RA Charts'!$C$3:$H$3,0),FALSE),"")</f>
        <v/>
      </c>
      <c r="J36" s="34"/>
      <c r="K36" s="23"/>
    </row>
    <row r="37" spans="1:11" ht="20.100000000000001" customHeight="1" thickBot="1" x14ac:dyDescent="0.3">
      <c r="A37" s="40"/>
      <c r="B37" s="25"/>
      <c r="C37" s="55"/>
      <c r="D37" s="41"/>
      <c r="E37" s="15" t="str">
        <f>IFERROR(VLOOKUP(Table24757811135[[#This Row],[9. Severity/ Consequence]],'RA Charts'!$C$4:$H$8,MATCH(Table24757811135[[#This Row],[10. Hazard Probability]],'RA Charts'!$C$3:$H$3,0),FALSE),"")</f>
        <v/>
      </c>
      <c r="F37" s="26"/>
      <c r="G37" s="55"/>
      <c r="H37" s="41"/>
      <c r="I37" s="27" t="str">
        <f>IFERROR(VLOOKUP(Table24757811135[[#This Row],[13. Severity/ Consequences]],'RA Charts'!$C$4:$H$8,MATCH(Table24757811135[[#This Row],[14. Hazard Probability]],'RA Charts'!$C$3:$H$3,0),FALSE),"")</f>
        <v/>
      </c>
      <c r="J37" s="34"/>
      <c r="K37" s="23"/>
    </row>
    <row r="38" spans="1:11" ht="20.100000000000001" customHeight="1" thickBot="1" x14ac:dyDescent="0.3">
      <c r="A38" s="40"/>
      <c r="B38" s="25"/>
      <c r="C38" s="55"/>
      <c r="D38" s="41"/>
      <c r="E38" s="15" t="str">
        <f>IFERROR(VLOOKUP(Table24757811135[[#This Row],[9. Severity/ Consequence]],'RA Charts'!$C$4:$H$8,MATCH(Table24757811135[[#This Row],[10. Hazard Probability]],'RA Charts'!$C$3:$H$3,0),FALSE),"")</f>
        <v/>
      </c>
      <c r="F38" s="26"/>
      <c r="G38" s="55"/>
      <c r="H38" s="41"/>
      <c r="I38" s="27" t="str">
        <f>IFERROR(VLOOKUP(Table24757811135[[#This Row],[13. Severity/ Consequences]],'RA Charts'!$C$4:$H$8,MATCH(Table24757811135[[#This Row],[14. Hazard Probability]],'RA Charts'!$C$3:$H$3,0),FALSE),"")</f>
        <v/>
      </c>
      <c r="J38" s="34"/>
      <c r="K38" s="23"/>
    </row>
    <row r="39" spans="1:11" ht="20.100000000000001" customHeight="1" thickBot="1" x14ac:dyDescent="0.3">
      <c r="A39" s="40"/>
      <c r="B39" s="25"/>
      <c r="C39" s="55"/>
      <c r="D39" s="41"/>
      <c r="E39" s="15" t="str">
        <f>IFERROR(VLOOKUP(Table24757811135[[#This Row],[9. Severity/ Consequence]],'RA Charts'!$C$4:$H$8,MATCH(Table24757811135[[#This Row],[10. Hazard Probability]],'RA Charts'!$C$3:$H$3,0),FALSE),"")</f>
        <v/>
      </c>
      <c r="F39" s="26"/>
      <c r="G39" s="55"/>
      <c r="H39" s="41"/>
      <c r="I39" s="27" t="str">
        <f>IFERROR(VLOOKUP(Table24757811135[[#This Row],[13. Severity/ Consequences]],'RA Charts'!$C$4:$H$8,MATCH(Table24757811135[[#This Row],[14. Hazard Probability]],'RA Charts'!$C$3:$H$3,0),FALSE),"")</f>
        <v/>
      </c>
      <c r="J39" s="34"/>
      <c r="K39" s="23"/>
    </row>
    <row r="40" spans="1:11" ht="20.100000000000001" customHeight="1" thickBot="1" x14ac:dyDescent="0.3">
      <c r="A40" s="40"/>
      <c r="B40" s="25"/>
      <c r="C40" s="55"/>
      <c r="D40" s="41"/>
      <c r="E40" s="15" t="str">
        <f>IFERROR(VLOOKUP(Table24757811135[[#This Row],[9. Severity/ Consequence]],'RA Charts'!$C$4:$H$8,MATCH(Table24757811135[[#This Row],[10. Hazard Probability]],'RA Charts'!$C$3:$H$3,0),FALSE),"")</f>
        <v/>
      </c>
      <c r="F40" s="26"/>
      <c r="G40" s="55"/>
      <c r="H40" s="41"/>
      <c r="I40" s="27" t="str">
        <f>IFERROR(VLOOKUP(Table24757811135[[#This Row],[13. Severity/ Consequences]],'RA Charts'!$C$4:$H$8,MATCH(Table24757811135[[#This Row],[14. Hazard Probability]],'RA Charts'!$C$3:$H$3,0),FALSE),"")</f>
        <v/>
      </c>
      <c r="J40" s="34"/>
      <c r="K40" s="23"/>
    </row>
    <row r="41" spans="1:11" ht="20.100000000000001" customHeight="1" thickBot="1" x14ac:dyDescent="0.3">
      <c r="A41" s="40"/>
      <c r="B41" s="25"/>
      <c r="C41" s="55"/>
      <c r="D41" s="41"/>
      <c r="E41" s="15" t="str">
        <f>IFERROR(VLOOKUP(Table24757811135[[#This Row],[9. Severity/ Consequence]],'RA Charts'!$C$4:$H$8,MATCH(Table24757811135[[#This Row],[10. Hazard Probability]],'RA Charts'!$C$3:$H$3,0),FALSE),"")</f>
        <v/>
      </c>
      <c r="F41" s="26"/>
      <c r="G41" s="55"/>
      <c r="H41" s="41"/>
      <c r="I41" s="27" t="str">
        <f>IFERROR(VLOOKUP(Table24757811135[[#This Row],[13. Severity/ Consequences]],'RA Charts'!$C$4:$H$8,MATCH(Table24757811135[[#This Row],[14. Hazard Probability]],'RA Charts'!$C$3:$H$3,0),FALSE),"")</f>
        <v/>
      </c>
      <c r="J41" s="34"/>
      <c r="K41" s="23"/>
    </row>
    <row r="42" spans="1:11" ht="20.100000000000001" customHeight="1" thickBot="1" x14ac:dyDescent="0.3">
      <c r="A42" s="40"/>
      <c r="B42" s="25"/>
      <c r="C42" s="55"/>
      <c r="D42" s="41"/>
      <c r="E42" s="15" t="str">
        <f>IFERROR(VLOOKUP(Table24757811135[[#This Row],[9. Severity/ Consequence]],'RA Charts'!$C$4:$H$8,MATCH(Table24757811135[[#This Row],[10. Hazard Probability]],'RA Charts'!$C$3:$H$3,0),FALSE),"")</f>
        <v/>
      </c>
      <c r="F42" s="26"/>
      <c r="G42" s="55"/>
      <c r="H42" s="41"/>
      <c r="I42" s="27" t="str">
        <f>IFERROR(VLOOKUP(Table24757811135[[#This Row],[13. Severity/ Consequences]],'RA Charts'!$C$4:$H$8,MATCH(Table24757811135[[#This Row],[14. Hazard Probability]],'RA Charts'!$C$3:$H$3,0),FALSE),"")</f>
        <v/>
      </c>
      <c r="J42" s="34"/>
      <c r="K42" s="23"/>
    </row>
    <row r="43" spans="1:11" ht="20.100000000000001" customHeight="1" thickBot="1" x14ac:dyDescent="0.3">
      <c r="A43" s="40"/>
      <c r="B43" s="25"/>
      <c r="C43" s="55"/>
      <c r="D43" s="41"/>
      <c r="E43" s="15" t="str">
        <f>IFERROR(VLOOKUP(Table24757811135[[#This Row],[9. Severity/ Consequence]],'RA Charts'!$C$4:$H$8,MATCH(Table24757811135[[#This Row],[10. Hazard Probability]],'RA Charts'!$C$3:$H$3,0),FALSE),"")</f>
        <v/>
      </c>
      <c r="F43" s="26"/>
      <c r="G43" s="55"/>
      <c r="H43" s="41"/>
      <c r="I43" s="27" t="str">
        <f>IFERROR(VLOOKUP(Table24757811135[[#This Row],[13. Severity/ Consequences]],'RA Charts'!$C$4:$H$8,MATCH(Table24757811135[[#This Row],[14. Hazard Probability]],'RA Charts'!$C$3:$H$3,0),FALSE),"")</f>
        <v/>
      </c>
      <c r="J43" s="34"/>
      <c r="K43" s="23"/>
    </row>
    <row r="44" spans="1:11" ht="20.100000000000001" customHeight="1" thickBot="1" x14ac:dyDescent="0.3">
      <c r="A44" s="40"/>
      <c r="B44" s="25"/>
      <c r="C44" s="55"/>
      <c r="D44" s="41"/>
      <c r="E44" s="15" t="str">
        <f>IFERROR(VLOOKUP(Table24757811135[[#This Row],[9. Severity/ Consequence]],'RA Charts'!$C$4:$H$8,MATCH(Table24757811135[[#This Row],[10. Hazard Probability]],'RA Charts'!$C$3:$H$3,0),FALSE),"")</f>
        <v/>
      </c>
      <c r="F44" s="26"/>
      <c r="G44" s="55"/>
      <c r="H44" s="41"/>
      <c r="I44" s="27" t="str">
        <f>IFERROR(VLOOKUP(Table24757811135[[#This Row],[13. Severity/ Consequences]],'RA Charts'!$C$4:$H$8,MATCH(Table24757811135[[#This Row],[14. Hazard Probability]],'RA Charts'!$C$3:$H$3,0),FALSE),"")</f>
        <v/>
      </c>
      <c r="J44" s="34"/>
      <c r="K44" s="23"/>
    </row>
    <row r="45" spans="1:11" ht="20.100000000000001" customHeight="1" thickBot="1" x14ac:dyDescent="0.3">
      <c r="A45" s="40"/>
      <c r="B45" s="25"/>
      <c r="C45" s="55"/>
      <c r="D45" s="41"/>
      <c r="E45" s="15" t="str">
        <f>IFERROR(VLOOKUP(Table24757811135[[#This Row],[9. Severity/ Consequence]],'RA Charts'!$C$4:$H$8,MATCH(Table24757811135[[#This Row],[10. Hazard Probability]],'RA Charts'!$C$3:$H$3,0),FALSE),"")</f>
        <v/>
      </c>
      <c r="F45" s="26"/>
      <c r="G45" s="55"/>
      <c r="H45" s="41"/>
      <c r="I45" s="27" t="str">
        <f>IFERROR(VLOOKUP(Table24757811135[[#This Row],[13. Severity/ Consequences]],'RA Charts'!$C$4:$H$8,MATCH(Table24757811135[[#This Row],[14. Hazard Probability]],'RA Charts'!$C$3:$H$3,0),FALSE),"")</f>
        <v/>
      </c>
      <c r="J45" s="34"/>
      <c r="K45" s="23"/>
    </row>
    <row r="46" spans="1:11" ht="20.100000000000001" customHeight="1" thickBot="1" x14ac:dyDescent="0.3">
      <c r="A46" s="40"/>
      <c r="B46" s="25"/>
      <c r="C46" s="55"/>
      <c r="D46" s="41"/>
      <c r="E46" s="15" t="str">
        <f>IFERROR(VLOOKUP(Table24757811135[[#This Row],[9. Severity/ Consequence]],'RA Charts'!$C$4:$H$8,MATCH(Table24757811135[[#This Row],[10. Hazard Probability]],'RA Charts'!$C$3:$H$3,0),FALSE),"")</f>
        <v/>
      </c>
      <c r="F46" s="26"/>
      <c r="G46" s="55"/>
      <c r="H46" s="41"/>
      <c r="I46" s="27" t="str">
        <f>IFERROR(VLOOKUP(Table24757811135[[#This Row],[13. Severity/ Consequences]],'RA Charts'!$C$4:$H$8,MATCH(Table24757811135[[#This Row],[14. Hazard Probability]],'RA Charts'!$C$3:$H$3,0),FALSE),"")</f>
        <v/>
      </c>
      <c r="J46" s="34"/>
      <c r="K46" s="23"/>
    </row>
    <row r="47" spans="1:11" ht="20.100000000000001" customHeight="1" thickBot="1" x14ac:dyDescent="0.3">
      <c r="A47" s="40"/>
      <c r="B47" s="25"/>
      <c r="C47" s="55"/>
      <c r="D47" s="41"/>
      <c r="E47" s="15" t="str">
        <f>IFERROR(VLOOKUP(Table24757811135[[#This Row],[9. Severity/ Consequence]],'RA Charts'!$C$4:$H$8,MATCH(Table24757811135[[#This Row],[10. Hazard Probability]],'RA Charts'!$C$3:$H$3,0),FALSE),"")</f>
        <v/>
      </c>
      <c r="F47" s="26"/>
      <c r="G47" s="55"/>
      <c r="H47" s="41"/>
      <c r="I47" s="27" t="str">
        <f>IFERROR(VLOOKUP(Table24757811135[[#This Row],[13. Severity/ Consequences]],'RA Charts'!$C$4:$H$8,MATCH(Table24757811135[[#This Row],[14. Hazard Probability]],'RA Charts'!$C$3:$H$3,0),FALSE),"")</f>
        <v/>
      </c>
      <c r="J47" s="34"/>
      <c r="K47" s="23"/>
    </row>
    <row r="48" spans="1:11" ht="20.100000000000001" customHeight="1" thickBot="1" x14ac:dyDescent="0.3">
      <c r="A48" s="40"/>
      <c r="B48" s="25"/>
      <c r="C48" s="55"/>
      <c r="D48" s="41"/>
      <c r="E48" s="15" t="str">
        <f>IFERROR(VLOOKUP(Table24757811135[[#This Row],[9. Severity/ Consequence]],'RA Charts'!$C$4:$H$8,MATCH(Table24757811135[[#This Row],[10. Hazard Probability]],'RA Charts'!$C$3:$H$3,0),FALSE),"")</f>
        <v/>
      </c>
      <c r="F48" s="26"/>
      <c r="G48" s="55"/>
      <c r="H48" s="41"/>
      <c r="I48" s="27" t="str">
        <f>IFERROR(VLOOKUP(Table24757811135[[#This Row],[13. Severity/ Consequences]],'RA Charts'!$C$4:$H$8,MATCH(Table24757811135[[#This Row],[14. Hazard Probability]],'RA Charts'!$C$3:$H$3,0),FALSE),"")</f>
        <v/>
      </c>
      <c r="J48" s="34"/>
      <c r="K48" s="23"/>
    </row>
    <row r="49" spans="1:11" ht="20.100000000000001" customHeight="1" thickBot="1" x14ac:dyDescent="0.3">
      <c r="A49" s="40"/>
      <c r="B49" s="25"/>
      <c r="C49" s="55"/>
      <c r="D49" s="41"/>
      <c r="E49" s="15" t="str">
        <f>IFERROR(VLOOKUP(Table24757811135[[#This Row],[9. Severity/ Consequence]],'RA Charts'!$C$4:$H$8,MATCH(Table24757811135[[#This Row],[10. Hazard Probability]],'RA Charts'!$C$3:$H$3,0),FALSE),"")</f>
        <v/>
      </c>
      <c r="F49" s="26"/>
      <c r="G49" s="55"/>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40"/>
      <c r="B50" s="25"/>
      <c r="C50" s="55"/>
      <c r="D50" s="41"/>
      <c r="E50" s="15" t="str">
        <f>IFERROR(VLOOKUP(Table24757811135[[#This Row],[9. Severity/ Consequence]],'RA Charts'!$C$4:$H$8,MATCH(Table24757811135[[#This Row],[10. Hazard Probability]],'RA Charts'!$C$3:$H$3,0),FALSE),"")</f>
        <v/>
      </c>
      <c r="F50" s="26"/>
      <c r="G50" s="55"/>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40"/>
      <c r="B51" s="25"/>
      <c r="C51" s="55"/>
      <c r="D51" s="41"/>
      <c r="E51" s="15" t="str">
        <f>IFERROR(VLOOKUP(Table24757811135[[#This Row],[9. Severity/ Consequence]],'RA Charts'!$C$4:$H$8,MATCH(Table24757811135[[#This Row],[10. Hazard Probability]],'RA Charts'!$C$3:$H$3,0),FALSE),"")</f>
        <v/>
      </c>
      <c r="F51" s="26"/>
      <c r="G51" s="55"/>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40"/>
      <c r="B52" s="25"/>
      <c r="C52" s="55"/>
      <c r="D52" s="41"/>
      <c r="E52" s="15" t="str">
        <f>IFERROR(VLOOKUP(Table24757811135[[#This Row],[9. Severity/ Consequence]],'RA Charts'!$C$4:$H$8,MATCH(Table24757811135[[#This Row],[10. Hazard Probability]],'RA Charts'!$C$3:$H$3,0),FALSE),"")</f>
        <v/>
      </c>
      <c r="F52" s="26"/>
      <c r="G52" s="55"/>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40"/>
      <c r="B53" s="25"/>
      <c r="C53" s="55"/>
      <c r="D53" s="41"/>
      <c r="E53" s="15" t="str">
        <f>IFERROR(VLOOKUP(Table24757811135[[#This Row],[9. Severity/ Consequence]],'RA Charts'!$C$4:$H$8,MATCH(Table24757811135[[#This Row],[10. Hazard Probability]],'RA Charts'!$C$3:$H$3,0),FALSE),"")</f>
        <v/>
      </c>
      <c r="F53" s="26"/>
      <c r="G53" s="55"/>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40"/>
      <c r="B54" s="25"/>
      <c r="C54" s="55"/>
      <c r="D54" s="41"/>
      <c r="E54" s="15" t="str">
        <f>IFERROR(VLOOKUP(Table24757811135[[#This Row],[9. Severity/ Consequence]],'RA Charts'!$C$4:$H$8,MATCH(Table24757811135[[#This Row],[10. Hazard Probability]],'RA Charts'!$C$3:$H$3,0),FALSE),"")</f>
        <v/>
      </c>
      <c r="F54" s="26"/>
      <c r="G54" s="55"/>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40"/>
      <c r="B55" s="25"/>
      <c r="C55" s="55"/>
      <c r="D55" s="41"/>
      <c r="E55" s="15" t="str">
        <f>IFERROR(VLOOKUP(Table24757811135[[#This Row],[9. Severity/ Consequence]],'RA Charts'!$C$4:$H$8,MATCH(Table24757811135[[#This Row],[10. Hazard Probability]],'RA Charts'!$C$3:$H$3,0),FALSE),"")</f>
        <v/>
      </c>
      <c r="F55" s="26"/>
      <c r="G55" s="55"/>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40"/>
      <c r="B56" s="25"/>
      <c r="C56" s="55"/>
      <c r="D56" s="41"/>
      <c r="E56" s="15" t="str">
        <f>IFERROR(VLOOKUP(Table24757811135[[#This Row],[9. Severity/ Consequence]],'RA Charts'!$C$4:$H$8,MATCH(Table24757811135[[#This Row],[10. Hazard Probability]],'RA Charts'!$C$3:$H$3,0),FALSE),"")</f>
        <v/>
      </c>
      <c r="F56" s="26"/>
      <c r="G56" s="55"/>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40"/>
      <c r="B57" s="25"/>
      <c r="C57" s="55"/>
      <c r="D57" s="41"/>
      <c r="E57" s="15" t="str">
        <f>IFERROR(VLOOKUP(Table24757811135[[#This Row],[9. Severity/ Consequence]],'RA Charts'!$C$4:$H$8,MATCH(Table24757811135[[#This Row],[10. Hazard Probability]],'RA Charts'!$C$3:$H$3,0),FALSE),"")</f>
        <v/>
      </c>
      <c r="F57" s="26"/>
      <c r="G57" s="55"/>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40"/>
      <c r="B58" s="25"/>
      <c r="C58" s="55"/>
      <c r="D58" s="41"/>
      <c r="E58" s="15" t="str">
        <f>IFERROR(VLOOKUP(Table24757811135[[#This Row],[9. Severity/ Consequence]],'RA Charts'!$C$4:$H$8,MATCH(Table24757811135[[#This Row],[10. Hazard Probability]],'RA Charts'!$C$3:$H$3,0),FALSE),"")</f>
        <v/>
      </c>
      <c r="F58" s="26"/>
      <c r="G58" s="55"/>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40"/>
      <c r="B59" s="25"/>
      <c r="C59" s="55"/>
      <c r="D59" s="41"/>
      <c r="E59" s="15" t="str">
        <f>IFERROR(VLOOKUP(Table24757811135[[#This Row],[9. Severity/ Consequence]],'RA Charts'!$C$4:$H$8,MATCH(Table24757811135[[#This Row],[10. Hazard Probability]],'RA Charts'!$C$3:$H$3,0),FALSE),"")</f>
        <v/>
      </c>
      <c r="F59" s="26"/>
      <c r="G59" s="55"/>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40"/>
      <c r="B60" s="25"/>
      <c r="C60" s="55"/>
      <c r="D60" s="41"/>
      <c r="E60" s="15" t="str">
        <f>IFERROR(VLOOKUP(Table24757811135[[#This Row],[9. Severity/ Consequence]],'RA Charts'!$C$4:$H$8,MATCH(Table24757811135[[#This Row],[10. Hazard Probability]],'RA Charts'!$C$3:$H$3,0),FALSE),"")</f>
        <v/>
      </c>
      <c r="F60" s="26"/>
      <c r="G60" s="55"/>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40"/>
      <c r="B61" s="25"/>
      <c r="C61" s="55"/>
      <c r="D61" s="41"/>
      <c r="E61" s="15" t="str">
        <f>IFERROR(VLOOKUP(Table24757811135[[#This Row],[9. Severity/ Consequence]],'RA Charts'!$C$4:$H$8,MATCH(Table24757811135[[#This Row],[10. Hazard Probability]],'RA Charts'!$C$3:$H$3,0),FALSE),"")</f>
        <v/>
      </c>
      <c r="F61" s="26"/>
      <c r="G61" s="55"/>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40"/>
      <c r="B62" s="25"/>
      <c r="C62" s="55"/>
      <c r="D62" s="41"/>
      <c r="E62" s="15" t="str">
        <f>IFERROR(VLOOKUP(Table24757811135[[#This Row],[9. Severity/ Consequence]],'RA Charts'!$C$4:$H$8,MATCH(Table24757811135[[#This Row],[10. Hazard Probability]],'RA Charts'!$C$3:$H$3,0),FALSE),"")</f>
        <v/>
      </c>
      <c r="F62" s="26"/>
      <c r="G62" s="55"/>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40"/>
      <c r="B63" s="25"/>
      <c r="C63" s="55"/>
      <c r="D63" s="41"/>
      <c r="E63" s="15" t="str">
        <f>IFERROR(VLOOKUP(Table24757811135[[#This Row],[9. Severity/ Consequence]],'RA Charts'!$C$4:$H$8,MATCH(Table24757811135[[#This Row],[10. Hazard Probability]],'RA Charts'!$C$3:$H$3,0),FALSE),"")</f>
        <v/>
      </c>
      <c r="F63" s="26"/>
      <c r="G63" s="55"/>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40"/>
      <c r="B64" s="25"/>
      <c r="C64" s="55"/>
      <c r="D64" s="41"/>
      <c r="E64" s="15" t="str">
        <f>IFERROR(VLOOKUP(Table24757811135[[#This Row],[9. Severity/ Consequence]],'RA Charts'!$C$4:$H$8,MATCH(Table24757811135[[#This Row],[10. Hazard Probability]],'RA Charts'!$C$3:$H$3,0),FALSE),"")</f>
        <v/>
      </c>
      <c r="F64" s="26"/>
      <c r="G64" s="55"/>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40"/>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40"/>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100000000000001" customHeight="1" thickBot="1" x14ac:dyDescent="0.3">
      <c r="A67" s="40"/>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100000000000001" customHeight="1" thickBot="1" x14ac:dyDescent="0.3">
      <c r="A68" s="40"/>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100000000000001" customHeight="1" thickBot="1" x14ac:dyDescent="0.3">
      <c r="A69" s="40"/>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100000000000001" customHeight="1" thickBot="1" x14ac:dyDescent="0.3">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100000000000001" customHeight="1" thickBot="1" x14ac:dyDescent="0.3">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100000000000001" customHeight="1" thickBot="1" x14ac:dyDescent="0.3">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100000000000001" customHeight="1" thickBot="1" x14ac:dyDescent="0.3">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100000000000001" customHeight="1" thickBot="1" x14ac:dyDescent="0.3">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100000000000001" customHeight="1" thickBot="1" x14ac:dyDescent="0.3">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100000000000001" customHeight="1" thickBot="1" x14ac:dyDescent="0.3">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100000000000001" customHeight="1" thickBot="1" x14ac:dyDescent="0.3">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100000000000001" customHeight="1" thickBot="1" x14ac:dyDescent="0.3">
      <c r="A78" s="40"/>
      <c r="B78" s="25"/>
      <c r="C78" s="55"/>
      <c r="D78" s="41"/>
      <c r="E78" s="15" t="str">
        <f>IFERROR(VLOOKUP(Table24757811135[[#This Row],[9. Severity/ Consequence]],'RA Charts'!$C$4:$H$8,MATCH(Table24757811135[[#This Row],[10. Hazard Probability]],'RA Charts'!$C$3:$H$3,0),FALSE),"")</f>
        <v/>
      </c>
      <c r="F78" s="26"/>
      <c r="G78" s="55"/>
      <c r="H78" s="41"/>
      <c r="I78" s="27" t="str">
        <f>IFERROR(VLOOKUP(Table24757811135[[#This Row],[13. Severity/ Consequences]],'RA Charts'!$C$4:$H$8,MATCH(Table24757811135[[#This Row],[14. Hazard Probability]],'RA Charts'!$C$3:$H$3,0),FALSE),"")</f>
        <v/>
      </c>
      <c r="J78" s="34"/>
      <c r="K78" s="23"/>
    </row>
    <row r="79" spans="1:11" ht="20.100000000000001" customHeight="1" thickBot="1" x14ac:dyDescent="0.3">
      <c r="A79" s="40"/>
      <c r="B79" s="25"/>
      <c r="C79" s="55"/>
      <c r="D79" s="41"/>
      <c r="E79" s="15" t="str">
        <f>IFERROR(VLOOKUP(Table24757811135[[#This Row],[9. Severity/ Consequence]],'RA Charts'!$C$4:$H$8,MATCH(Table24757811135[[#This Row],[10. Hazard Probability]],'RA Charts'!$C$3:$H$3,0),FALSE),"")</f>
        <v/>
      </c>
      <c r="F79" s="26"/>
      <c r="G79" s="55"/>
      <c r="H79" s="41"/>
      <c r="I79" s="27" t="str">
        <f>IFERROR(VLOOKUP(Table24757811135[[#This Row],[13. Severity/ Consequences]],'RA Charts'!$C$4:$H$8,MATCH(Table24757811135[[#This Row],[14. Hazard Probability]],'RA Charts'!$C$3:$H$3,0),FALSE),"")</f>
        <v/>
      </c>
      <c r="J79" s="34"/>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100000000000001" customHeight="1" thickBot="1" x14ac:dyDescent="0.3">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100000000000001" customHeight="1" thickBot="1" x14ac:dyDescent="0.3">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100000000000001" customHeight="1" thickBot="1" x14ac:dyDescent="0.3">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100000000000001" customHeight="1" thickBot="1" x14ac:dyDescent="0.3">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100000000000001" customHeight="1" thickBot="1" x14ac:dyDescent="0.3">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100000000000001" customHeight="1" thickBot="1" x14ac:dyDescent="0.3">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100000000000001" customHeight="1" thickBot="1" x14ac:dyDescent="0.3">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100000000000001" customHeight="1" thickBot="1" x14ac:dyDescent="0.3">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100000000000001" customHeight="1" thickBot="1" x14ac:dyDescent="0.3">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100000000000001" customHeight="1" thickBot="1" x14ac:dyDescent="0.3">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100000000000001" customHeight="1" thickBot="1" x14ac:dyDescent="0.3">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100000000000001" customHeight="1" thickBot="1" x14ac:dyDescent="0.3">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20.100000000000001" customHeight="1" thickBot="1" x14ac:dyDescent="0.3">
      <c r="A100" s="19"/>
      <c r="B100" s="24"/>
      <c r="C100" s="53"/>
      <c r="D100" s="41"/>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20.100000000000001" customHeight="1" thickBot="1" x14ac:dyDescent="0.3">
      <c r="A101" s="19"/>
      <c r="B101" s="24"/>
      <c r="C101" s="53"/>
      <c r="D101" s="41"/>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75" thickBot="1" x14ac:dyDescent="0.3">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75" thickBot="1" x14ac:dyDescent="0.3">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75" thickBot="1" x14ac:dyDescent="0.3">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75" thickBot="1" x14ac:dyDescent="0.3">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75" thickBot="1" x14ac:dyDescent="0.3">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75" thickBot="1" x14ac:dyDescent="0.3">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75" thickBot="1" x14ac:dyDescent="0.3">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75" thickBot="1" x14ac:dyDescent="0.3">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75" thickBot="1" x14ac:dyDescent="0.3">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75" thickBot="1" x14ac:dyDescent="0.3">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75" thickBot="1" x14ac:dyDescent="0.3">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75" thickBot="1" x14ac:dyDescent="0.3">
      <c r="A122" s="19"/>
      <c r="B122" s="24"/>
      <c r="C122" s="53"/>
      <c r="D122" s="8"/>
      <c r="E122" s="15" t="str">
        <f>IFERROR(VLOOKUP(Table24757811135[[#This Row],[9. Severity/ Consequence]],'RA Charts'!$C$4:$H$8,MATCH(Table24757811135[[#This Row],[10. Hazard Probability]],'RA Charts'!$C$3:$H$3,0),FALSE),"")</f>
        <v/>
      </c>
      <c r="F122" s="22"/>
      <c r="G122" s="53"/>
      <c r="H122" s="41"/>
      <c r="I122" s="15" t="str">
        <f>IFERROR(VLOOKUP(Table24757811135[[#This Row],[13. Severity/ Consequences]],'RA Charts'!$C$4:$H$8,MATCH(Table24757811135[[#This Row],[14. Hazard Probability]],'RA Charts'!$C$3:$H$3,0),FALSE),"")</f>
        <v/>
      </c>
      <c r="J122" s="33"/>
      <c r="K122" s="23"/>
    </row>
    <row r="123" spans="1:11" ht="15.75" thickBot="1" x14ac:dyDescent="0.3">
      <c r="A123" s="19"/>
      <c r="B123" s="24"/>
      <c r="C123" s="53"/>
      <c r="D123" s="8"/>
      <c r="E123" s="15" t="str">
        <f>IFERROR(VLOOKUP(Table24757811135[[#This Row],[9. Severity/ Consequence]],'RA Charts'!$C$4:$H$8,MATCH(Table24757811135[[#This Row],[10. Hazard Probability]],'RA Charts'!$C$3:$H$3,0),FALSE),"")</f>
        <v/>
      </c>
      <c r="F123" s="22"/>
      <c r="G123" s="53"/>
      <c r="H123" s="41"/>
      <c r="I123" s="15" t="str">
        <f>IFERROR(VLOOKUP(Table24757811135[[#This Row],[13. Severity/ Consequences]],'RA Charts'!$C$4:$H$8,MATCH(Table24757811135[[#This Row],[14. Hazard Probability]],'RA Charts'!$C$3:$H$3,0),FALSE),"")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75" thickBot="1" x14ac:dyDescent="0.3">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75" thickBot="1" x14ac:dyDescent="0.3">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75" thickBot="1" x14ac:dyDescent="0.3">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75" thickBot="1" x14ac:dyDescent="0.3">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75" thickBot="1" x14ac:dyDescent="0.3">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75" thickBot="1" x14ac:dyDescent="0.3">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75" thickBot="1" x14ac:dyDescent="0.3">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75" thickBot="1" x14ac:dyDescent="0.3">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75" thickBot="1" x14ac:dyDescent="0.3">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75" thickBot="1" x14ac:dyDescent="0.3">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75" thickBot="1" x14ac:dyDescent="0.3">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75" thickBot="1" x14ac:dyDescent="0.3">
      <c r="A143" s="19"/>
      <c r="B143" s="24"/>
      <c r="C143" s="53"/>
      <c r="D143" s="8"/>
      <c r="E143" s="15" t="str">
        <f>IFERROR(VLOOKUP(Table24757811135[[#This Row],[9. Severity/ Consequence]],'RA Charts'!$C$4:$G$8,MATCH(Table24757811135[[#This Row],[10. Hazard Probability]],'RA Charts'!$C$4:$G$4,0),FALSE),"")</f>
        <v/>
      </c>
      <c r="F143" s="22"/>
      <c r="G143" s="53"/>
      <c r="H143" s="8"/>
      <c r="I143" s="15" t="str">
        <f>IFERROR(VLOOKUP(Table24757811135[[#This Row],[13. Severity/ Consequences]],'RA Charts'!$C$4:$G$8,MATCH(Table24757811135[[#This Row],[14. Hazard Probability]],'RA Charts'!$C$4:$G$4,0),FALSE),"")</f>
        <v/>
      </c>
      <c r="J143" s="33"/>
      <c r="K143" s="23"/>
    </row>
    <row r="144" spans="1:11" ht="15.75" thickBot="1" x14ac:dyDescent="0.3">
      <c r="A144" s="19"/>
      <c r="B144" s="24"/>
      <c r="C144" s="53"/>
      <c r="D144" s="8"/>
      <c r="E144" s="15" t="str">
        <f>IFERROR(VLOOKUP(Table24757811135[[#This Row],[9. Severity/ Consequence]],'RA Charts'!$C$4:$G$8,MATCH(Table24757811135[[#This Row],[10. Hazard Probability]],'RA Charts'!$C$4:$G$4,0),FALSE),"")</f>
        <v/>
      </c>
      <c r="F144" s="22"/>
      <c r="G144" s="53"/>
      <c r="H144" s="8"/>
      <c r="I144" s="15" t="str">
        <f>IFERROR(VLOOKUP(Table24757811135[[#This Row],[13. Severity/ Consequences]],'RA Charts'!$C$4:$G$8,MATCH(Table24757811135[[#This Row],[14. Hazard Probability]],'RA Charts'!$C$4:$G$4,0),FALSE),"")</f>
        <v/>
      </c>
      <c r="J144" s="33"/>
      <c r="K144" s="23"/>
    </row>
    <row r="145" spans="1:11" ht="15.75" thickBot="1" x14ac:dyDescent="0.3">
      <c r="A145" s="35"/>
      <c r="B145" s="36"/>
      <c r="C145" s="56"/>
      <c r="D145" s="37"/>
      <c r="E145" s="38" t="str">
        <f>IFERROR(VLOOKUP(Table24757811135[[#This Row],[9. Severity/ Consequence]],'RA Charts'!$C$4:$G$8,MATCH(Table24757811135[[#This Row],[10. Hazard Probability]],'RA Charts'!$C$4:$G$4,0),FALSE),"")</f>
        <v/>
      </c>
      <c r="F145" s="39"/>
      <c r="G145" s="56"/>
      <c r="H145" s="37"/>
      <c r="I145" s="38" t="str">
        <f>IFERROR(VLOOKUP(Table24757811135[[#This Row],[13. Severity/ Consequences]],'RA Charts'!$C$4:$G$8,MATCH(Table24757811135[[#This Row],[14. Hazard Probability]],'RA Charts'!$C$4:$G$4,0),FALSE),"")</f>
        <v/>
      </c>
      <c r="J145" s="33"/>
      <c r="K145"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error="Select one from list" prompt="An event's potential consequences measured in terms of degree." sqref="H124:H145" xr:uid="{00000000-0002-0000-0000-000007000000}">
      <formula1>$D$4:$G$4</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List the Tasks that will be implemented to achieve the objective." sqref="A9:A145" xr:uid="{00000000-0002-0000-0000-000005000000}"/>
    <dataValidation allowBlank="1" showInputMessage="1" showErrorMessage="1" prompt="Assigned Risk Level" sqref="I9:I145 E9:E145" xr:uid="{00000000-0002-0000-0000-000006000000}"/>
  </dataValidations>
  <pageMargins left="0.25" right="0.25" top="0.5" bottom="0.5" header="0.3" footer="0.3"/>
  <pageSetup scale="58"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98</v>
      </c>
    </row>
    <row r="3" spans="1:3" x14ac:dyDescent="0.25">
      <c r="A3" s="17" t="s">
        <v>28</v>
      </c>
      <c r="B3" s="16" t="s">
        <v>30</v>
      </c>
    </row>
    <row r="4" spans="1:3" x14ac:dyDescent="0.25">
      <c r="A4" s="17" t="s">
        <v>29</v>
      </c>
      <c r="B4" s="16" t="s">
        <v>31</v>
      </c>
    </row>
    <row r="5" spans="1:3" x14ac:dyDescent="0.25">
      <c r="A5" s="17" t="s">
        <v>12</v>
      </c>
      <c r="B5" s="16" t="s">
        <v>35</v>
      </c>
    </row>
    <row r="6" spans="1:3" x14ac:dyDescent="0.25">
      <c r="A6" s="17" t="s">
        <v>13</v>
      </c>
      <c r="B6" s="16" t="s">
        <v>14</v>
      </c>
    </row>
    <row r="7" spans="1:3" x14ac:dyDescent="0.25">
      <c r="A7" s="17" t="s">
        <v>15</v>
      </c>
      <c r="B7" s="16" t="s">
        <v>16</v>
      </c>
    </row>
    <row r="8" spans="1:3" ht="45" x14ac:dyDescent="0.25">
      <c r="A8" s="17" t="s">
        <v>17</v>
      </c>
      <c r="B8" s="16" t="s">
        <v>57</v>
      </c>
    </row>
    <row r="9" spans="1:3" x14ac:dyDescent="0.25">
      <c r="B9" s="16" t="s">
        <v>58</v>
      </c>
    </row>
    <row r="10" spans="1:3" x14ac:dyDescent="0.25">
      <c r="A10" s="17" t="s">
        <v>18</v>
      </c>
      <c r="B10" s="16" t="s">
        <v>52</v>
      </c>
    </row>
    <row r="11" spans="1:3" x14ac:dyDescent="0.25">
      <c r="A11" s="17" t="s">
        <v>53</v>
      </c>
      <c r="B11" s="16" t="s">
        <v>46</v>
      </c>
    </row>
    <row r="12" spans="1:3" x14ac:dyDescent="0.25">
      <c r="A12" s="17" t="s">
        <v>19</v>
      </c>
      <c r="B12" s="16" t="s">
        <v>47</v>
      </c>
      <c r="C12" s="16"/>
    </row>
    <row r="13" spans="1:3" x14ac:dyDescent="0.25">
      <c r="A13" s="17" t="s">
        <v>20</v>
      </c>
      <c r="B13" s="16" t="s">
        <v>49</v>
      </c>
    </row>
    <row r="14" spans="1:3" ht="15.75" customHeight="1" x14ac:dyDescent="0.25">
      <c r="A14" s="17" t="s">
        <v>21</v>
      </c>
      <c r="B14" s="16" t="s">
        <v>54</v>
      </c>
    </row>
    <row r="15" spans="1:3" x14ac:dyDescent="0.25">
      <c r="B15" s="16" t="s">
        <v>59</v>
      </c>
    </row>
    <row r="16" spans="1:3" ht="29.25" customHeight="1" x14ac:dyDescent="0.25">
      <c r="A16" s="17" t="s">
        <v>22</v>
      </c>
      <c r="B16" s="16" t="s">
        <v>55</v>
      </c>
    </row>
    <row r="17" spans="1:3" x14ac:dyDescent="0.25">
      <c r="B17" s="16" t="s">
        <v>56</v>
      </c>
    </row>
    <row r="18" spans="1:3" x14ac:dyDescent="0.25">
      <c r="A18" s="17" t="s">
        <v>23</v>
      </c>
      <c r="B18" s="16" t="s">
        <v>50</v>
      </c>
      <c r="C18" s="16"/>
    </row>
    <row r="19" spans="1:3" x14ac:dyDescent="0.25">
      <c r="A19" s="17" t="s">
        <v>24</v>
      </c>
      <c r="B19" s="16" t="s">
        <v>48</v>
      </c>
    </row>
    <row r="20" spans="1:3" ht="30" x14ac:dyDescent="0.25">
      <c r="A20" s="17" t="s">
        <v>25</v>
      </c>
      <c r="B20" s="16" t="s">
        <v>60</v>
      </c>
    </row>
    <row r="21" spans="1:3" ht="32.1" customHeight="1" x14ac:dyDescent="0.25">
      <c r="A21" s="17" t="s">
        <v>26</v>
      </c>
      <c r="B21" s="18" t="s">
        <v>96</v>
      </c>
    </row>
    <row r="22" spans="1:3" x14ac:dyDescent="0.25">
      <c r="A22" s="17" t="s">
        <v>27</v>
      </c>
      <c r="B22" s="16" t="s">
        <v>51</v>
      </c>
    </row>
    <row r="26" spans="1:3" x14ac:dyDescent="0.25">
      <c r="A26" s="20" t="s">
        <v>115</v>
      </c>
    </row>
    <row r="27" spans="1:3" ht="30" x14ac:dyDescent="0.25">
      <c r="A27" s="17" t="s">
        <v>2</v>
      </c>
      <c r="B27" s="16" t="s">
        <v>76</v>
      </c>
    </row>
    <row r="28" spans="1:3" ht="30" x14ac:dyDescent="0.25">
      <c r="A28" s="17" t="s">
        <v>1</v>
      </c>
      <c r="B28" s="16" t="s">
        <v>101</v>
      </c>
    </row>
    <row r="29" spans="1:3" x14ac:dyDescent="0.25">
      <c r="A29" s="17" t="s">
        <v>78</v>
      </c>
      <c r="B29" t="s">
        <v>116</v>
      </c>
    </row>
    <row r="30" spans="1:3" x14ac:dyDescent="0.25">
      <c r="A30" s="17" t="s">
        <v>79</v>
      </c>
      <c r="B30" s="16" t="s">
        <v>103</v>
      </c>
    </row>
    <row r="32" spans="1:3" x14ac:dyDescent="0.25">
      <c r="A32" s="20" t="s">
        <v>32</v>
      </c>
    </row>
    <row r="33" spans="1:2" x14ac:dyDescent="0.25">
      <c r="A33" s="17" t="s">
        <v>80</v>
      </c>
      <c r="B33" s="57" t="s">
        <v>84</v>
      </c>
    </row>
    <row r="34" spans="1:2" x14ac:dyDescent="0.25">
      <c r="A34" s="17" t="s">
        <v>0</v>
      </c>
      <c r="B34" s="57" t="s">
        <v>85</v>
      </c>
    </row>
    <row r="35" spans="1:2" x14ac:dyDescent="0.25">
      <c r="A35" s="17" t="s">
        <v>81</v>
      </c>
      <c r="B35" s="57" t="s">
        <v>86</v>
      </c>
    </row>
    <row r="36" spans="1:2" x14ac:dyDescent="0.25">
      <c r="A36" s="17" t="s">
        <v>82</v>
      </c>
      <c r="B36" s="57" t="s">
        <v>87</v>
      </c>
    </row>
    <row r="37" spans="1:2" x14ac:dyDescent="0.25">
      <c r="A37" s="17" t="s">
        <v>83</v>
      </c>
      <c r="B37" s="57" t="s">
        <v>88</v>
      </c>
    </row>
    <row r="39" spans="1:2" x14ac:dyDescent="0.25">
      <c r="A39" s="20" t="s">
        <v>117</v>
      </c>
    </row>
    <row r="40" spans="1:2" x14ac:dyDescent="0.25">
      <c r="A40" s="17" t="s">
        <v>32</v>
      </c>
      <c r="B40" s="21" t="s">
        <v>68</v>
      </c>
    </row>
    <row r="41" spans="1:2" x14ac:dyDescent="0.25">
      <c r="A41" s="17" t="s">
        <v>63</v>
      </c>
      <c r="B41" t="s">
        <v>70</v>
      </c>
    </row>
    <row r="42" spans="1:2" x14ac:dyDescent="0.25">
      <c r="A42" s="17" t="s">
        <v>61</v>
      </c>
      <c r="B42" t="s">
        <v>71</v>
      </c>
    </row>
    <row r="43" spans="1:2" ht="28.5" customHeight="1" x14ac:dyDescent="0.25">
      <c r="A43" s="18" t="s">
        <v>62</v>
      </c>
      <c r="B43" t="s">
        <v>69</v>
      </c>
    </row>
    <row r="44" spans="1:2" x14ac:dyDescent="0.25">
      <c r="A44" s="17" t="s">
        <v>64</v>
      </c>
      <c r="B44" t="s">
        <v>77</v>
      </c>
    </row>
    <row r="45" spans="1:2" x14ac:dyDescent="0.25">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zoomScale="70" zoomScaleNormal="7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32" t="s">
        <v>8</v>
      </c>
      <c r="C2" s="133"/>
      <c r="D2" s="123" t="s">
        <v>110</v>
      </c>
      <c r="E2" s="124"/>
      <c r="F2" s="124"/>
      <c r="G2" s="124"/>
      <c r="H2" s="125"/>
      <c r="J2" s="95" t="s">
        <v>10</v>
      </c>
      <c r="K2" s="96"/>
      <c r="L2" s="96"/>
      <c r="M2" s="96"/>
      <c r="N2" s="58"/>
      <c r="O2" s="58"/>
    </row>
    <row r="3" spans="2:15" ht="21.75" customHeight="1" thickBot="1" x14ac:dyDescent="0.3">
      <c r="B3" s="132"/>
      <c r="C3" s="134"/>
      <c r="D3" s="50" t="s">
        <v>80</v>
      </c>
      <c r="E3" s="50" t="s">
        <v>0</v>
      </c>
      <c r="F3" s="51" t="s">
        <v>81</v>
      </c>
      <c r="G3" s="51" t="s">
        <v>82</v>
      </c>
      <c r="H3" s="52" t="s">
        <v>83</v>
      </c>
      <c r="J3" s="97"/>
      <c r="K3" s="97"/>
      <c r="L3" s="97"/>
      <c r="M3" s="97"/>
      <c r="N3" s="59"/>
      <c r="O3" s="59"/>
    </row>
    <row r="4" spans="2:15" ht="27.75" customHeight="1" thickBot="1" x14ac:dyDescent="0.3">
      <c r="B4" s="133"/>
      <c r="C4" s="134"/>
      <c r="D4" s="47" t="s">
        <v>105</v>
      </c>
      <c r="E4" s="47" t="s">
        <v>106</v>
      </c>
      <c r="F4" s="48" t="s">
        <v>107</v>
      </c>
      <c r="G4" s="49" t="s">
        <v>108</v>
      </c>
      <c r="H4" s="49" t="s">
        <v>109</v>
      </c>
      <c r="J4" s="104" t="s">
        <v>9</v>
      </c>
      <c r="K4" s="104"/>
      <c r="L4" s="98" t="s">
        <v>67</v>
      </c>
      <c r="M4" s="98"/>
      <c r="N4" s="99"/>
      <c r="O4" s="99"/>
    </row>
    <row r="5" spans="2:15" ht="60" customHeight="1" thickBot="1" x14ac:dyDescent="0.3">
      <c r="B5" s="135" t="s">
        <v>99</v>
      </c>
      <c r="C5" s="43" t="s">
        <v>111</v>
      </c>
      <c r="D5" s="44" t="s">
        <v>89</v>
      </c>
      <c r="E5" s="44" t="s">
        <v>89</v>
      </c>
      <c r="F5" s="44" t="s">
        <v>89</v>
      </c>
      <c r="G5" s="45" t="s">
        <v>90</v>
      </c>
      <c r="H5" s="46" t="s">
        <v>78</v>
      </c>
      <c r="J5" s="100" t="s">
        <v>89</v>
      </c>
      <c r="K5" s="100"/>
      <c r="L5" s="105" t="s">
        <v>100</v>
      </c>
      <c r="M5" s="105"/>
      <c r="N5" s="102"/>
      <c r="O5" s="102"/>
    </row>
    <row r="6" spans="2:15" ht="60" customHeight="1" thickBot="1" x14ac:dyDescent="0.3">
      <c r="B6" s="135"/>
      <c r="C6" s="43" t="s">
        <v>112</v>
      </c>
      <c r="D6" s="4" t="s">
        <v>89</v>
      </c>
      <c r="E6" s="4" t="s">
        <v>89</v>
      </c>
      <c r="F6" s="5" t="s">
        <v>90</v>
      </c>
      <c r="G6" s="6" t="s">
        <v>78</v>
      </c>
      <c r="H6" s="6" t="s">
        <v>78</v>
      </c>
      <c r="J6" s="101" t="s">
        <v>90</v>
      </c>
      <c r="K6" s="101"/>
      <c r="L6" s="105" t="s">
        <v>100</v>
      </c>
      <c r="M6" s="105"/>
      <c r="N6" s="103"/>
      <c r="O6" s="103"/>
    </row>
    <row r="7" spans="2:15" ht="60" customHeight="1" thickBot="1" x14ac:dyDescent="0.3">
      <c r="B7" s="135"/>
      <c r="C7" s="43" t="s">
        <v>113</v>
      </c>
      <c r="D7" s="5" t="s">
        <v>90</v>
      </c>
      <c r="E7" s="5" t="s">
        <v>90</v>
      </c>
      <c r="F7" s="6" t="s">
        <v>78</v>
      </c>
      <c r="G7" s="7" t="s">
        <v>91</v>
      </c>
      <c r="H7" s="7" t="s">
        <v>91</v>
      </c>
      <c r="J7" s="107" t="s">
        <v>78</v>
      </c>
      <c r="K7" s="107"/>
      <c r="L7" s="105" t="s">
        <v>66</v>
      </c>
      <c r="M7" s="105"/>
      <c r="N7" s="103"/>
      <c r="O7" s="103"/>
    </row>
    <row r="8" spans="2:15" ht="60" customHeight="1" thickBot="1" x14ac:dyDescent="0.3">
      <c r="B8" s="135"/>
      <c r="C8" s="43" t="s">
        <v>114</v>
      </c>
      <c r="D8" s="6" t="s">
        <v>78</v>
      </c>
      <c r="E8" s="6" t="s">
        <v>78</v>
      </c>
      <c r="F8" s="7" t="s">
        <v>91</v>
      </c>
      <c r="G8" s="7" t="s">
        <v>91</v>
      </c>
      <c r="H8" s="7" t="s">
        <v>91</v>
      </c>
      <c r="J8" s="106" t="s">
        <v>91</v>
      </c>
      <c r="K8" s="106"/>
      <c r="L8" s="105" t="s">
        <v>11</v>
      </c>
      <c r="M8" s="105"/>
      <c r="N8" s="103"/>
      <c r="O8" s="103"/>
    </row>
    <row r="9" spans="2:15" ht="30" customHeight="1" x14ac:dyDescent="0.25">
      <c r="B9" s="126" t="s">
        <v>73</v>
      </c>
      <c r="C9" s="127"/>
      <c r="D9" s="127"/>
      <c r="E9" s="127"/>
      <c r="F9" s="127"/>
      <c r="G9" s="127"/>
      <c r="H9" s="128"/>
      <c r="J9" s="42"/>
      <c r="K9" s="42"/>
      <c r="L9" s="42"/>
      <c r="M9" s="42"/>
      <c r="N9" s="42"/>
      <c r="O9" s="42"/>
    </row>
    <row r="10" spans="2:15" ht="30" customHeight="1" thickBot="1" x14ac:dyDescent="0.3">
      <c r="B10" s="129"/>
      <c r="C10" s="130"/>
      <c r="D10" s="130"/>
      <c r="E10" s="130"/>
      <c r="F10" s="130"/>
      <c r="G10" s="130"/>
      <c r="H10" s="131"/>
      <c r="I10" s="2"/>
      <c r="J10" s="14"/>
      <c r="K10" s="14"/>
      <c r="L10" s="14"/>
      <c r="M10" s="14"/>
      <c r="N10" s="14"/>
      <c r="O10" s="14"/>
    </row>
    <row r="11" spans="2:15" ht="42" customHeight="1" thickBot="1" x14ac:dyDescent="0.3">
      <c r="B11" s="115" t="s">
        <v>2</v>
      </c>
      <c r="C11" s="116"/>
      <c r="D11" s="117" t="s">
        <v>76</v>
      </c>
      <c r="E11" s="118"/>
      <c r="F11" s="118"/>
      <c r="G11" s="118"/>
      <c r="H11" s="119"/>
    </row>
    <row r="12" spans="2:15" ht="30" customHeight="1" thickBot="1" x14ac:dyDescent="0.3">
      <c r="B12" s="108" t="s">
        <v>1</v>
      </c>
      <c r="C12" s="109"/>
      <c r="D12" s="117" t="s">
        <v>101</v>
      </c>
      <c r="E12" s="118"/>
      <c r="F12" s="118"/>
      <c r="G12" s="118"/>
      <c r="H12" s="119"/>
    </row>
    <row r="13" spans="2:15" ht="30" customHeight="1" thickBot="1" x14ac:dyDescent="0.3">
      <c r="B13" s="108" t="s">
        <v>78</v>
      </c>
      <c r="C13" s="109"/>
      <c r="D13" s="117" t="s">
        <v>102</v>
      </c>
      <c r="E13" s="118"/>
      <c r="F13" s="118"/>
      <c r="G13" s="118"/>
      <c r="H13" s="119"/>
    </row>
    <row r="14" spans="2:15" ht="30" customHeight="1" thickBot="1" x14ac:dyDescent="0.3">
      <c r="B14" s="113" t="s">
        <v>79</v>
      </c>
      <c r="C14" s="114"/>
      <c r="D14" s="117" t="s">
        <v>103</v>
      </c>
      <c r="E14" s="118"/>
      <c r="F14" s="118"/>
      <c r="G14" s="118"/>
      <c r="H14" s="119"/>
    </row>
    <row r="15" spans="2:15" ht="30" customHeight="1" thickBot="1" x14ac:dyDescent="0.3">
      <c r="B15" s="120" t="s">
        <v>97</v>
      </c>
      <c r="C15" s="121"/>
      <c r="D15" s="121"/>
      <c r="E15" s="121"/>
      <c r="F15" s="121"/>
      <c r="G15" s="121"/>
      <c r="H15" s="122"/>
      <c r="I15" s="3"/>
    </row>
    <row r="16" spans="2:15" ht="30" customHeight="1" thickBot="1" x14ac:dyDescent="0.3">
      <c r="B16" s="115" t="s">
        <v>80</v>
      </c>
      <c r="C16" s="116"/>
      <c r="D16" s="110" t="s">
        <v>84</v>
      </c>
      <c r="E16" s="111"/>
      <c r="F16" s="111"/>
      <c r="G16" s="111"/>
      <c r="H16" s="112"/>
    </row>
    <row r="17" spans="2:8" ht="30" customHeight="1" thickBot="1" x14ac:dyDescent="0.3">
      <c r="B17" s="108" t="s">
        <v>0</v>
      </c>
      <c r="C17" s="109"/>
      <c r="D17" s="110" t="s">
        <v>85</v>
      </c>
      <c r="E17" s="111"/>
      <c r="F17" s="111"/>
      <c r="G17" s="111"/>
      <c r="H17" s="112"/>
    </row>
    <row r="18" spans="2:8" ht="30" customHeight="1" thickBot="1" x14ac:dyDescent="0.3">
      <c r="B18" s="108" t="s">
        <v>81</v>
      </c>
      <c r="C18" s="109"/>
      <c r="D18" s="110" t="s">
        <v>86</v>
      </c>
      <c r="E18" s="111"/>
      <c r="F18" s="111"/>
      <c r="G18" s="111"/>
      <c r="H18" s="112"/>
    </row>
    <row r="19" spans="2:8" ht="30" customHeight="1" thickBot="1" x14ac:dyDescent="0.3">
      <c r="B19" s="108" t="s">
        <v>82</v>
      </c>
      <c r="C19" s="109"/>
      <c r="D19" s="110" t="s">
        <v>87</v>
      </c>
      <c r="E19" s="111"/>
      <c r="F19" s="111"/>
      <c r="G19" s="111"/>
      <c r="H19" s="112"/>
    </row>
    <row r="20" spans="2:8" ht="30" customHeight="1" thickBot="1" x14ac:dyDescent="0.3">
      <c r="B20" s="108" t="s">
        <v>83</v>
      </c>
      <c r="C20" s="109"/>
      <c r="D20" s="110" t="s">
        <v>88</v>
      </c>
      <c r="E20" s="111"/>
      <c r="F20" s="111"/>
      <c r="G20" s="111"/>
      <c r="H20" s="112"/>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Ivie, Russell S -FS</cp:lastModifiedBy>
  <cp:lastPrinted>2020-03-24T16:22:05Z</cp:lastPrinted>
  <dcterms:created xsi:type="dcterms:W3CDTF">2018-07-11T20:06:58Z</dcterms:created>
  <dcterms:modified xsi:type="dcterms:W3CDTF">2023-01-26T19:44:10Z</dcterms:modified>
</cp:coreProperties>
</file>