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rsivie\Desktop\FIF Risk Assessments\"/>
    </mc:Choice>
  </mc:AlternateContent>
  <xr:revisionPtr revIDLastSave="0" documentId="8_{098DA99B-A6CC-4E66-8CAF-7F4A7BBB3D2A}" xr6:coauthVersionLast="47" xr6:coauthVersionMax="47" xr10:uidLastSave="{00000000-0000-0000-0000-000000000000}"/>
  <bookViews>
    <workbookView xWindow="-120" yWindow="-120" windowWidth="29040" windowHeight="15840" xr2:uid="{00000000-000D-0000-FFFF-FFFF00000000}"/>
  </bookViews>
  <sheets>
    <sheet name="RA Worksheet" sheetId="4" r:id="rId1"/>
    <sheet name="Instructions" sheetId="5" r:id="rId2"/>
    <sheet name="RA Charts" sheetId="2" r:id="rId3"/>
  </sheets>
  <definedNames>
    <definedName name="_GoBack" localSheetId="0">'RA Worksheet'!#REF!</definedName>
    <definedName name="Hazard">#REF!</definedName>
    <definedName name="_xlnm.Print_Area" localSheetId="2">'RA Charts'!$B$2:$H$20</definedName>
    <definedName name="_xlnm.Print_Titles" localSheetId="0">'RA Worksheet'!$7:$8</definedName>
    <definedName name="Probability">#REF!</definedName>
    <definedName name="Probability1">#REF!</definedName>
    <definedName name="RAC">#REF!</definedName>
    <definedName name="Severity">#REF!</definedName>
    <definedName name="yesno">#REF!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 i="4" l="1"/>
  <c r="I11" i="4"/>
  <c r="E9" i="4" l="1"/>
  <c r="E10"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I9" i="4"/>
  <c r="I10"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45" i="4" l="1"/>
  <c r="E145" i="4"/>
  <c r="I144" i="4"/>
  <c r="E144" i="4"/>
  <c r="I143" i="4"/>
  <c r="E143" i="4"/>
  <c r="I142" i="4"/>
  <c r="E142" i="4"/>
  <c r="I141" i="4"/>
  <c r="E141" i="4"/>
  <c r="I140" i="4"/>
  <c r="E140" i="4"/>
  <c r="I139" i="4"/>
  <c r="E139" i="4"/>
  <c r="I138" i="4"/>
  <c r="E138" i="4"/>
  <c r="I137" i="4"/>
  <c r="E137" i="4"/>
  <c r="I136" i="4"/>
  <c r="E136" i="4"/>
  <c r="I135" i="4"/>
  <c r="E135" i="4"/>
  <c r="I134" i="4"/>
  <c r="E134" i="4"/>
  <c r="I133" i="4"/>
  <c r="E133" i="4"/>
  <c r="I132" i="4"/>
  <c r="E132" i="4"/>
  <c r="I131" i="4"/>
  <c r="E131" i="4"/>
  <c r="I130" i="4"/>
  <c r="E130" i="4"/>
  <c r="I129" i="4"/>
  <c r="E129" i="4"/>
  <c r="I128" i="4"/>
  <c r="E128" i="4"/>
  <c r="I127" i="4"/>
  <c r="E127" i="4"/>
  <c r="I126" i="4"/>
  <c r="E126" i="4"/>
  <c r="I125" i="4"/>
  <c r="E125" i="4"/>
  <c r="I124" i="4"/>
  <c r="E12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Burton, James W -FS</author>
  </authors>
  <commentList>
    <comment ref="D5" authorId="0" shapeId="0" xr:uid="{00000000-0006-0000-0200-000001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E5" authorId="0" shapeId="0" xr:uid="{00000000-0006-0000-0200-000002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F5" authorId="0" shapeId="0" xr:uid="{00000000-0006-0000-0200-000003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G5" authorId="0" shapeId="0" xr:uid="{00000000-0006-0000-0200-000004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H5" authorId="0" shapeId="0" xr:uid="{00000000-0006-0000-0200-000005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D6" authorId="0" shapeId="0" xr:uid="{00000000-0006-0000-0200-000006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E6" authorId="0" shapeId="0" xr:uid="{00000000-0006-0000-0200-000007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F6" authorId="0" shapeId="0" xr:uid="{00000000-0006-0000-0200-000008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G6" authorId="0" shapeId="0" xr:uid="{00000000-0006-0000-0200-000009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H6" authorId="0" shapeId="0" xr:uid="{00000000-0006-0000-0200-00000A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D7" authorId="0" shapeId="0" xr:uid="{00000000-0006-0000-0200-00000B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E7" authorId="0" shapeId="0" xr:uid="{00000000-0006-0000-0200-00000C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F7" authorId="0" shapeId="0" xr:uid="{00000000-0006-0000-0200-00000D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G7" authorId="0" shapeId="0" xr:uid="{00000000-0006-0000-0200-00000E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H7" authorId="0" shapeId="0" xr:uid="{00000000-0006-0000-0200-00000F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D8" authorId="0" shapeId="0" xr:uid="{00000000-0006-0000-0200-000010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E8" authorId="0" shapeId="0" xr:uid="{00000000-0006-0000-0200-000011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F8" authorId="0" shapeId="0" xr:uid="{00000000-0006-0000-0200-000012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G8" authorId="0" shapeId="0" xr:uid="{00000000-0006-0000-0200-000013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H8" authorId="0" shapeId="0" xr:uid="{00000000-0006-0000-0200-000014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List>
</comments>
</file>

<file path=xl/sharedStrings.xml><?xml version="1.0" encoding="utf-8"?>
<sst xmlns="http://schemas.openxmlformats.org/spreadsheetml/2006/main" count="207" uniqueCount="138">
  <si>
    <t>Likely</t>
  </si>
  <si>
    <t>Critical</t>
  </si>
  <si>
    <t xml:space="preserve">Catastrophic </t>
  </si>
  <si>
    <t>5.  Date</t>
  </si>
  <si>
    <t>4.  Name and Title of Preparer</t>
  </si>
  <si>
    <t xml:space="preserve">2.  Location </t>
  </si>
  <si>
    <t>Risk Assessment Worksheet</t>
  </si>
  <si>
    <t>Signature/Date:</t>
  </si>
  <si>
    <t>Risk Assessment Matrix</t>
  </si>
  <si>
    <t>Risk Assessment Code</t>
  </si>
  <si>
    <t>Risk Decision Authority</t>
  </si>
  <si>
    <t>Individual</t>
  </si>
  <si>
    <t>Block 3</t>
  </si>
  <si>
    <t>Block 4</t>
  </si>
  <si>
    <t>Name and title of person preparing the Risk Assesment Worksheet</t>
  </si>
  <si>
    <t>Block 5</t>
  </si>
  <si>
    <t>Date that the preparer filled out the Risk Assesment Worksheet</t>
  </si>
  <si>
    <t>Block 6</t>
  </si>
  <si>
    <t>Block 7</t>
  </si>
  <si>
    <t>Block 9</t>
  </si>
  <si>
    <t>Block 10</t>
  </si>
  <si>
    <t>Block 11</t>
  </si>
  <si>
    <t>Block 12</t>
  </si>
  <si>
    <t>Block 13</t>
  </si>
  <si>
    <t>Block 14</t>
  </si>
  <si>
    <t>Block 15</t>
  </si>
  <si>
    <t>Block 16</t>
  </si>
  <si>
    <t>Block 17</t>
  </si>
  <si>
    <t>Block 1</t>
  </si>
  <si>
    <t>Block 2</t>
  </si>
  <si>
    <t>Name of project, incident or work activty</t>
  </si>
  <si>
    <t>Location of project, incident or work activity</t>
  </si>
  <si>
    <t>Probability</t>
  </si>
  <si>
    <t>1. Project/Incident/Work Activity</t>
  </si>
  <si>
    <t>3. Specific Objective</t>
  </si>
  <si>
    <t xml:space="preserve">Specific Objective </t>
  </si>
  <si>
    <t>Assess Hazards</t>
  </si>
  <si>
    <t>Identify Risk Mitigation Measures</t>
  </si>
  <si>
    <t>Residual Risk</t>
  </si>
  <si>
    <t>7. Task</t>
  </si>
  <si>
    <t>8. Hazard</t>
  </si>
  <si>
    <t>11. RAC</t>
  </si>
  <si>
    <t>12. List all mitigation or abatement measures</t>
  </si>
  <si>
    <t>15. RAC</t>
  </si>
  <si>
    <t>16. Necessary (Yes/No)</t>
  </si>
  <si>
    <t>17. Hazard Control 
Assigned to:</t>
  </si>
  <si>
    <t xml:space="preserve">Hazards:  Identify hazards (low visibility, overhead hazard, swift current, stump holes)  </t>
  </si>
  <si>
    <t xml:space="preserve">Hazard Probability: Probability a hazard will be encountered during task.  Select from drop down box.   </t>
  </si>
  <si>
    <t>Hazard Probabilty:  Probability following mitigation or abatement actions.  Select from drop down box.</t>
  </si>
  <si>
    <t xml:space="preserve">Severity/Consequence: Consequences should an event occur.  Select from drop down box.  </t>
  </si>
  <si>
    <t>Severity/Consequence:  Severity/consequence following mitigation or abatement actions. Select from drop down box.</t>
  </si>
  <si>
    <t>Person or operational area assigned the abatement actions.  This can be left blank.</t>
  </si>
  <si>
    <t>Task: task to be assessed (Driving, tree falling, stream assessment, mop up)</t>
  </si>
  <si>
    <t>Block 8</t>
  </si>
  <si>
    <t>Risk Assessment Code (RAC):  When blocks 09 and 10 are populated a Risk Assesment Code (RAC) will be automatically assigned.</t>
  </si>
  <si>
    <t>List all mitigation or abatement measures: What mitigation or abatement strategies will eliminate or minimize residual risk (ex. engineering, administrative, PPE, Avoidance, education, etc.)</t>
  </si>
  <si>
    <t>Residual Risk:  See instructions for blocks 13-17.</t>
  </si>
  <si>
    <t xml:space="preserve">If block 16 is Moderate, Serious or Critical, Use the Risk Decision Authority matrix to determine the authorization required to sign in block 6.  The intent is to brief the Risk Decision Authority on the Control Measures used to reduce risks.  Note: if the person preparing the form signs this block, the risk in block 17 must be Minor or Negliable.  </t>
  </si>
  <si>
    <t>Asses Hazards:  See instructions for blocks 7-11</t>
  </si>
  <si>
    <t xml:space="preserve"> Identify Risk Mitigation Measures:   Identify mitigation and abatement measures in block 12</t>
  </si>
  <si>
    <t>Risk Assessment Code (RAC):  When blocks 13 and 14 are populated a RAC in block 15 will be automatically assigned.  Fill out the risk questionaire pop up and this will give you block 16.</t>
  </si>
  <si>
    <t>Consequence</t>
  </si>
  <si>
    <t>Severity /Consequence</t>
  </si>
  <si>
    <t xml:space="preserve">Severity </t>
  </si>
  <si>
    <t xml:space="preserve">Hazard </t>
  </si>
  <si>
    <t xml:space="preserve">Risk </t>
  </si>
  <si>
    <t>Supervisor or Lead</t>
  </si>
  <si>
    <t>Project or Work Activity</t>
  </si>
  <si>
    <t>The likelihood or the chance of an event occurring.</t>
  </si>
  <si>
    <t>Both terms are used interchangeably, both refer to the impact that a hazard could have on the objective.</t>
  </si>
  <si>
    <t>The magnitude of impacts or consequences stemming from an event.</t>
  </si>
  <si>
    <t>The outcome or effect of an event or incident, usually evaluated with respect to objectives.</t>
  </si>
  <si>
    <t>Risk is “the effect of uncertainty on objectives” typically expressed as an estimate of the probability and severity/consequence of uncertain future events</t>
  </si>
  <si>
    <r>
      <rPr>
        <b/>
        <sz val="11"/>
        <color theme="1"/>
        <rFont val="Calibri"/>
        <family val="2"/>
        <scheme val="minor"/>
      </rPr>
      <t>Severity/Consequences:</t>
    </r>
    <r>
      <rPr>
        <sz val="11"/>
        <color theme="1"/>
        <rFont val="Calibri"/>
        <family val="2"/>
        <scheme val="minor"/>
      </rPr>
      <t xml:space="preserve">  Both terms are used interchangeably, both refer to the impact that a hazard could have on the objective.  Should something go wrong, the results are likely to occur in one of these areas - Injury or Death, equipment damage, project/fire operations degradation, adverse publicity, environmental damage, property damage, etc. </t>
    </r>
  </si>
  <si>
    <t>Yes</t>
  </si>
  <si>
    <t>Every person on project</t>
  </si>
  <si>
    <t>Impact to objective (Imminent and immediate danger of death or permanent disability; major property or facility damage; loss of critical system or equipment).</t>
  </si>
  <si>
    <t>Any real or potential condition that can cause damage, loss, or harm to people, infrastructure, equipment, natural resources, property or objective.</t>
  </si>
  <si>
    <t>Moderate</t>
  </si>
  <si>
    <t>Negligible</t>
  </si>
  <si>
    <t>Almost Certain</t>
  </si>
  <si>
    <t>Possible</t>
  </si>
  <si>
    <t>Unlikely</t>
  </si>
  <si>
    <t>Rare</t>
  </si>
  <si>
    <t>Continuously experienced.</t>
  </si>
  <si>
    <t>Will occur frequently.</t>
  </si>
  <si>
    <t>Will occur several times.</t>
  </si>
  <si>
    <t>Remotely possible but not probable.</t>
  </si>
  <si>
    <t>Improbable; but has occurred in the past.</t>
  </si>
  <si>
    <t>Extremely High</t>
  </si>
  <si>
    <t>High</t>
  </si>
  <si>
    <t>Low</t>
  </si>
  <si>
    <t>9. Severity/ Consequence</t>
  </si>
  <si>
    <t>10. Hazard Probability</t>
  </si>
  <si>
    <t>14. Hazard Probability</t>
  </si>
  <si>
    <t>13. Severity/ Consequences</t>
  </si>
  <si>
    <t xml:space="preserve">Neccessary: Is the risk necessary following mitigation or abatement actions.  Yes/No  This will be auto-populated based on the answers provided on the risk questionaire.  If the answer is No, either develop additional or alternate mitigations, modifications, or do not accept the risk. </t>
  </si>
  <si>
    <r>
      <t xml:space="preserve">Probability:  </t>
    </r>
    <r>
      <rPr>
        <sz val="11"/>
        <color theme="1"/>
        <rFont val="Calibri"/>
        <family val="2"/>
        <scheme val="minor"/>
      </rPr>
      <t>The likelihood or the chance of an event occurring</t>
    </r>
    <r>
      <rPr>
        <b/>
        <sz val="11"/>
        <color theme="1"/>
        <rFont val="Calibri"/>
        <family val="2"/>
        <scheme val="minor"/>
      </rPr>
      <t>.</t>
    </r>
  </si>
  <si>
    <t xml:space="preserve">The Risk Assessment Worksheet (RAW) will identify the hazards associated with a project, incident or work activity assessing initial risk, mitigations and post mitigation risk (residual risk). </t>
  </si>
  <si>
    <r>
      <t xml:space="preserve">Severity/ Consequences                                             </t>
    </r>
    <r>
      <rPr>
        <b/>
        <i/>
        <sz val="11"/>
        <color theme="1"/>
        <rFont val="Calibri"/>
        <family val="2"/>
        <scheme val="minor"/>
      </rPr>
      <t>Consequence if Mishap Occurs</t>
    </r>
  </si>
  <si>
    <t>USFS Line Officer</t>
  </si>
  <si>
    <t>Impact to objective (Permanent partial disability, temporary total disability; moderate environmental damage; extensive damage to equipment).</t>
  </si>
  <si>
    <t>Impact to objective (Hospitalized minor injury, reversible illness; minor damage to equipment, property or the environment).</t>
  </si>
  <si>
    <t>Impact to objective (First aid or minor medical treatment; little or no property or environmental damage).</t>
  </si>
  <si>
    <r>
      <rPr>
        <b/>
        <sz val="11"/>
        <color theme="1"/>
        <rFont val="Calibri"/>
        <family val="2"/>
        <scheme val="minor"/>
      </rPr>
      <t>6.  Risk Decision Authority:</t>
    </r>
    <r>
      <rPr>
        <sz val="11"/>
        <color theme="1"/>
        <rFont val="Calibri"/>
        <family val="2"/>
        <scheme val="minor"/>
      </rPr>
      <t xml:space="preserve">    (Authority Signature Block)  If block 15 is Moderate, High or Extremely High a higher level of authority needs to sign in this block.                                                                                                                                                                                                                                                                                                                                                                                                                                                                                                                                                                                                                                                                                                                                                                                                                                      </t>
    </r>
  </si>
  <si>
    <r>
      <t xml:space="preserve"> </t>
    </r>
    <r>
      <rPr>
        <b/>
        <sz val="8"/>
        <color theme="1"/>
        <rFont val="Calibri"/>
        <family val="2"/>
        <scheme val="minor"/>
      </rPr>
      <t>(Continuously
experienced)</t>
    </r>
  </si>
  <si>
    <r>
      <t xml:space="preserve"> </t>
    </r>
    <r>
      <rPr>
        <b/>
        <sz val="8"/>
        <color theme="1"/>
        <rFont val="Calibri"/>
        <family val="2"/>
        <scheme val="minor"/>
      </rPr>
      <t>(Will occur frequently)</t>
    </r>
  </si>
  <si>
    <r>
      <t xml:space="preserve"> </t>
    </r>
    <r>
      <rPr>
        <b/>
        <sz val="8"/>
        <color theme="1"/>
        <rFont val="Calibri"/>
        <family val="2"/>
        <scheme val="minor"/>
      </rPr>
      <t>(Will occur several times)</t>
    </r>
  </si>
  <si>
    <t>(Remotely possible but not probable)</t>
  </si>
  <si>
    <t>(Improbable; but has occurred in the past)</t>
  </si>
  <si>
    <r>
      <t xml:space="preserve">Probability                                                                                                                                     </t>
    </r>
    <r>
      <rPr>
        <b/>
        <i/>
        <sz val="11"/>
        <color theme="1"/>
        <rFont val="Calibri"/>
        <family val="2"/>
        <scheme val="minor"/>
      </rPr>
      <t>Likelihood of Mishap if Hazard is Present</t>
    </r>
  </si>
  <si>
    <r>
      <rPr>
        <b/>
        <sz val="12"/>
        <color theme="1"/>
        <rFont val="Calibri"/>
        <family val="2"/>
        <scheme val="minor"/>
      </rPr>
      <t xml:space="preserve">Catastrophic             </t>
    </r>
    <r>
      <rPr>
        <b/>
        <sz val="11"/>
        <color theme="1"/>
        <rFont val="Calibri"/>
        <family val="2"/>
        <scheme val="minor"/>
      </rPr>
      <t xml:space="preserve">                   </t>
    </r>
    <r>
      <rPr>
        <b/>
        <sz val="8"/>
        <color theme="1"/>
        <rFont val="Calibri"/>
        <family val="2"/>
        <scheme val="minor"/>
      </rPr>
      <t>(Imminent and immediate danger of death or permanent disability; major property or facility damage; loss of critical system or equipment)</t>
    </r>
  </si>
  <si>
    <r>
      <rPr>
        <b/>
        <sz val="12"/>
        <color theme="1"/>
        <rFont val="Calibri"/>
        <family val="2"/>
        <scheme val="minor"/>
      </rPr>
      <t>Critical</t>
    </r>
    <r>
      <rPr>
        <b/>
        <sz val="11"/>
        <color theme="1"/>
        <rFont val="Calibri"/>
        <family val="2"/>
        <scheme val="minor"/>
      </rPr>
      <t xml:space="preserve">                                                   </t>
    </r>
    <r>
      <rPr>
        <b/>
        <sz val="8"/>
        <color theme="1"/>
        <rFont val="Calibri"/>
        <family val="2"/>
        <scheme val="minor"/>
      </rPr>
      <t>(Permanent partial disability, temporary total disability; moderate environmental damage; extensive damage to equipment)</t>
    </r>
  </si>
  <si>
    <r>
      <rPr>
        <b/>
        <sz val="12"/>
        <color theme="1"/>
        <rFont val="Calibri"/>
        <family val="2"/>
        <scheme val="minor"/>
      </rPr>
      <t>Moderate</t>
    </r>
    <r>
      <rPr>
        <b/>
        <sz val="11"/>
        <color theme="1"/>
        <rFont val="Calibri"/>
        <family val="2"/>
        <scheme val="minor"/>
      </rPr>
      <t xml:space="preserve">                                           </t>
    </r>
    <r>
      <rPr>
        <b/>
        <sz val="8"/>
        <color theme="1"/>
        <rFont val="Calibri"/>
        <family val="2"/>
        <scheme val="minor"/>
      </rPr>
      <t>(Hospitalized minor injury, reversible illness; minor damage to equipment, property or the environment)</t>
    </r>
  </si>
  <si>
    <r>
      <rPr>
        <b/>
        <sz val="12"/>
        <color theme="1"/>
        <rFont val="Calibri"/>
        <family val="2"/>
        <scheme val="minor"/>
      </rPr>
      <t>Negligible</t>
    </r>
    <r>
      <rPr>
        <b/>
        <sz val="11"/>
        <color theme="1"/>
        <rFont val="Calibri"/>
        <family val="2"/>
        <scheme val="minor"/>
      </rPr>
      <t xml:space="preserve">                                                      </t>
    </r>
    <r>
      <rPr>
        <b/>
        <sz val="8"/>
        <color theme="1"/>
        <rFont val="Calibri"/>
        <family val="2"/>
        <scheme val="minor"/>
      </rPr>
      <t>(First aid or minor medical treatment; little or no property or environmental damage)</t>
    </r>
  </si>
  <si>
    <t>Severity/Consequences</t>
  </si>
  <si>
    <t>Impact to objective (Hospitalized minor injury, reversable illness; minor damage to equipment, property or the environment).</t>
  </si>
  <si>
    <t>Definitions</t>
  </si>
  <si>
    <t>Moderate                                           (Hospitalized minor injury, reversible illness; minor damage to equipment, property or the environment)</t>
  </si>
  <si>
    <t>Various</t>
  </si>
  <si>
    <t>Ryan McCollin, District Fuels Technician</t>
  </si>
  <si>
    <t>Injury to bystanders</t>
  </si>
  <si>
    <t>Critical                                                   (Permanent partial disability, temporary total disability; moderate environmental damage; extensive damage to equipment)</t>
  </si>
  <si>
    <t>Catastrophic                                (Imminent and immediate danger of death or permanent disability; major property or facility damage; loss of critical system or equipment)</t>
  </si>
  <si>
    <t>Ensure a safe distance between spotters ,co-workers and public.</t>
  </si>
  <si>
    <t>Cut trees falling on operator</t>
  </si>
  <si>
    <t>Operate saw only from an enclosed machine with a ROPS/FOPS system, use the push bar and the natural lean of the tree to your advantage when cutting.</t>
  </si>
  <si>
    <t>Operator</t>
  </si>
  <si>
    <t>Injury during maintenance</t>
  </si>
  <si>
    <t>Ensure the saw is seated firmly on the ground and disconnected from skid steer, or if left connected that the skid steer is not running.</t>
  </si>
  <si>
    <t>Injury from high-pressure hydraulic lines</t>
  </si>
  <si>
    <t>Follow skid steer manufacturer's direction to properly releive pressure from hydraulic lines prior to connecting/disconnecting hydraulic lines.</t>
  </si>
  <si>
    <t>Skid Steer Feller Buncher</t>
  </si>
  <si>
    <t>Operation of skid steer mounted Feller Buncher</t>
  </si>
  <si>
    <t>Operation of Feller Buncher</t>
  </si>
  <si>
    <t>Rollover</t>
  </si>
  <si>
    <t>Operate skid steer from the most level position possible. The rear of the skid steer is the heaviest end, keep this uphill. Avoid cutting trees that are too tall/large for the skid steer or for the situation. Once cut, the tree is essentially attached to the implement until it is released by the operator; this creates a substantially higher center of gravity increasing chances of rollover especially when combined with uneven terrain. Minimize travel while holding tree in implement arms.</t>
  </si>
  <si>
    <t>4/9/2020 = Reviewed Russ Ivie 01/26/2023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</si>
</sst>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
  </numFmts>
  <fonts count="33" x14ac:knownFonts="1">
    <font>
      <sz val="11"/>
      <color theme="1"/>
      <name val="Calibri"/>
      <family val="2"/>
      <scheme val="minor"/>
    </font>
    <font>
      <b/>
      <sz val="11"/>
      <color theme="1"/>
      <name val="Calibri"/>
      <family val="2"/>
      <scheme val="minor"/>
    </font>
    <font>
      <b/>
      <u/>
      <sz val="11"/>
      <color theme="1"/>
      <name val="Calibri"/>
      <family val="2"/>
      <scheme val="minor"/>
    </font>
    <font>
      <b/>
      <sz val="11"/>
      <color rgb="FF000000"/>
      <name val="Calibri"/>
      <family val="2"/>
      <scheme val="minor"/>
    </font>
    <font>
      <sz val="11"/>
      <color rgb="FF000000"/>
      <name val="Calibri"/>
      <family val="2"/>
    </font>
    <font>
      <sz val="9"/>
      <color theme="1"/>
      <name val="Arial"/>
      <family val="2"/>
    </font>
    <font>
      <sz val="9"/>
      <color rgb="FF000000"/>
      <name val="Arial"/>
      <family val="2"/>
    </font>
    <font>
      <sz val="14"/>
      <color theme="1"/>
      <name val="Calibri"/>
      <family val="2"/>
      <scheme val="minor"/>
    </font>
    <font>
      <b/>
      <sz val="16"/>
      <color theme="1"/>
      <name val="Calibri"/>
      <family val="2"/>
      <scheme val="minor"/>
    </font>
    <font>
      <sz val="20"/>
      <color theme="1"/>
      <name val="Calibri"/>
      <family val="2"/>
      <scheme val="minor"/>
    </font>
    <font>
      <b/>
      <sz val="12"/>
      <color theme="1"/>
      <name val="Calibri"/>
      <family val="2"/>
      <scheme val="minor"/>
    </font>
    <font>
      <sz val="8"/>
      <color theme="1"/>
      <name val="Calibri"/>
      <family val="2"/>
      <scheme val="minor"/>
    </font>
    <font>
      <sz val="8"/>
      <name val="Arial"/>
      <family val="2"/>
    </font>
    <font>
      <i/>
      <sz val="9"/>
      <color theme="1"/>
      <name val="Arial"/>
      <family val="2"/>
    </font>
    <font>
      <i/>
      <sz val="9"/>
      <color rgb="FF000000"/>
      <name val="Arial"/>
      <family val="2"/>
    </font>
    <font>
      <i/>
      <sz val="11"/>
      <color theme="1"/>
      <name val="Calibri"/>
      <family val="2"/>
      <scheme val="minor"/>
    </font>
    <font>
      <i/>
      <sz val="9"/>
      <color theme="1"/>
      <name val="Arial"/>
      <family val="2"/>
    </font>
    <font>
      <sz val="9"/>
      <color rgb="FF000000"/>
      <name val="Arial"/>
      <family val="2"/>
    </font>
    <font>
      <sz val="9"/>
      <color theme="1"/>
      <name val="Arial"/>
      <family val="2"/>
    </font>
    <font>
      <i/>
      <sz val="9"/>
      <color rgb="FF000000"/>
      <name val="Arial"/>
      <family val="2"/>
    </font>
    <font>
      <b/>
      <sz val="26"/>
      <color theme="1"/>
      <name val="Calibri"/>
      <family val="2"/>
      <scheme val="minor"/>
    </font>
    <font>
      <b/>
      <sz val="18"/>
      <color theme="1"/>
      <name val="Calibri"/>
      <family val="2"/>
      <scheme val="minor"/>
    </font>
    <font>
      <sz val="9"/>
      <color theme="1" tint="0.499984740745262"/>
      <name val="Arial"/>
      <family val="2"/>
    </font>
    <font>
      <b/>
      <sz val="9"/>
      <color rgb="FF000000"/>
      <name val="Tahoma"/>
      <family val="2"/>
    </font>
    <font>
      <b/>
      <sz val="14"/>
      <color theme="1"/>
      <name val="Calibri"/>
      <family val="2"/>
      <scheme val="minor"/>
    </font>
    <font>
      <b/>
      <sz val="8"/>
      <color theme="1"/>
      <name val="Calibri"/>
      <family val="2"/>
      <scheme val="minor"/>
    </font>
    <font>
      <b/>
      <i/>
      <sz val="11"/>
      <color theme="1"/>
      <name val="Calibri"/>
      <family val="2"/>
      <scheme val="minor"/>
    </font>
    <font>
      <sz val="11"/>
      <name val="Calibri"/>
      <family val="2"/>
      <scheme val="minor"/>
    </font>
    <font>
      <b/>
      <sz val="16"/>
      <color theme="0"/>
      <name val="Calibri"/>
      <family val="2"/>
      <scheme val="minor"/>
    </font>
    <font>
      <b/>
      <sz val="12"/>
      <color theme="0"/>
      <name val="Calibri"/>
      <family val="2"/>
      <scheme val="minor"/>
    </font>
    <font>
      <b/>
      <i/>
      <sz val="11"/>
      <color theme="0"/>
      <name val="Calibri"/>
      <family val="2"/>
      <scheme val="minor"/>
    </font>
    <font>
      <b/>
      <sz val="22"/>
      <color theme="1"/>
      <name val="Calibri"/>
      <family val="2"/>
      <scheme val="minor"/>
    </font>
    <font>
      <i/>
      <sz val="11"/>
      <name val="Calibri"/>
      <family val="2"/>
      <scheme val="minor"/>
    </font>
  </fonts>
  <fills count="11">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0.249977111117893"/>
        <bgColor indexed="64"/>
      </patternFill>
    </fill>
    <fill>
      <patternFill patternType="solid">
        <fgColor theme="2"/>
        <bgColor indexed="64"/>
      </patternFill>
    </fill>
  </fills>
  <borders count="16">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s>
  <cellStyleXfs count="2">
    <xf numFmtId="0" fontId="0" fillId="0" borderId="0"/>
    <xf numFmtId="0" fontId="4" fillId="0" borderId="0"/>
  </cellStyleXfs>
  <cellXfs count="136">
    <xf numFmtId="0" fontId="0" fillId="0" borderId="0" xfId="0"/>
    <xf numFmtId="0" fontId="0" fillId="0" borderId="0" xfId="0" applyProtection="1">
      <protection locked="0"/>
    </xf>
    <xf numFmtId="0" fontId="3" fillId="0" borderId="0" xfId="0" applyFont="1" applyProtection="1">
      <protection locked="0"/>
    </xf>
    <xf numFmtId="0" fontId="1" fillId="0" borderId="0" xfId="0" applyFont="1" applyProtection="1">
      <protection locked="0"/>
    </xf>
    <xf numFmtId="0" fontId="1" fillId="5" borderId="4"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5" fillId="0" borderId="5" xfId="0"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0" fillId="0" borderId="0" xfId="0" applyFont="1" applyProtection="1">
      <protection locked="0"/>
    </xf>
    <xf numFmtId="0" fontId="11" fillId="0" borderId="0" xfId="0" applyFont="1" applyProtection="1">
      <protection locked="0"/>
    </xf>
    <xf numFmtId="0" fontId="0" fillId="0" borderId="0" xfId="0" applyAlignment="1" applyProtection="1">
      <alignment wrapText="1"/>
      <protection locked="0"/>
    </xf>
    <xf numFmtId="0" fontId="0" fillId="0" borderId="0" xfId="0" applyBorder="1" applyProtection="1">
      <protection locked="0"/>
    </xf>
    <xf numFmtId="0" fontId="5" fillId="0" borderId="5" xfId="0" applyNumberFormat="1" applyFont="1" applyBorder="1" applyAlignment="1" applyProtection="1">
      <alignment horizontal="center" vertical="center" wrapText="1"/>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13" fillId="0" borderId="5" xfId="0" applyFont="1" applyBorder="1" applyAlignment="1" applyProtection="1">
      <alignment horizontal="center" vertical="center" wrapText="1"/>
      <protection locked="0"/>
    </xf>
    <xf numFmtId="0" fontId="1" fillId="0" borderId="0" xfId="0" applyFont="1" applyAlignment="1">
      <alignment vertical="top"/>
    </xf>
    <xf numFmtId="0" fontId="0" fillId="0" borderId="0" xfId="0" applyAlignment="1">
      <alignment vertical="center"/>
    </xf>
    <xf numFmtId="0" fontId="14" fillId="0" borderId="5" xfId="0" applyNumberFormat="1" applyFont="1" applyBorder="1" applyAlignment="1" applyProtection="1">
      <alignment horizontal="center" vertical="center" wrapText="1"/>
      <protection locked="0"/>
    </xf>
    <xf numFmtId="0" fontId="15"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9" fillId="0" borderId="5" xfId="0" applyNumberFormat="1" applyFont="1" applyBorder="1" applyAlignment="1" applyProtection="1">
      <alignment horizontal="center" vertical="center" wrapText="1"/>
      <protection locked="0"/>
    </xf>
    <xf numFmtId="0" fontId="18" fillId="0" borderId="5" xfId="0" applyNumberFormat="1" applyFont="1" applyBorder="1" applyAlignment="1" applyProtection="1">
      <alignment horizontal="center" vertical="center" wrapText="1"/>
    </xf>
    <xf numFmtId="0" fontId="12" fillId="10" borderId="4" xfId="0" applyFont="1" applyFill="1" applyBorder="1" applyAlignment="1" applyProtection="1">
      <alignment horizontal="center" vertical="center" wrapText="1"/>
    </xf>
    <xf numFmtId="0" fontId="12" fillId="10" borderId="6" xfId="0" applyFont="1" applyFill="1" applyBorder="1" applyAlignment="1" applyProtection="1">
      <alignment horizontal="center" vertical="center" wrapText="1"/>
    </xf>
    <xf numFmtId="0" fontId="12" fillId="10" borderId="7" xfId="0" applyFont="1" applyFill="1" applyBorder="1" applyAlignment="1" applyProtection="1">
      <alignment horizontal="center" vertical="center" wrapText="1"/>
    </xf>
    <xf numFmtId="0" fontId="12" fillId="10" borderId="12" xfId="0" applyFont="1" applyFill="1" applyBorder="1" applyAlignment="1" applyProtection="1">
      <alignment horizontal="center" vertical="center" wrapText="1"/>
    </xf>
    <xf numFmtId="0" fontId="21" fillId="9" borderId="5" xfId="0" applyFont="1" applyFill="1" applyBorder="1" applyAlignment="1" applyProtection="1">
      <alignment horizontal="center" vertical="center" wrapText="1"/>
    </xf>
    <xf numFmtId="0" fontId="5" fillId="0" borderId="4" xfId="0" applyNumberFormat="1" applyFont="1" applyBorder="1" applyAlignment="1" applyProtection="1">
      <alignment horizontal="center" vertical="center" wrapText="1"/>
      <protection locked="0"/>
    </xf>
    <xf numFmtId="0" fontId="18" fillId="0" borderId="4" xfId="0" applyNumberFormat="1"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4" xfId="0" applyNumberFormat="1" applyFont="1" applyBorder="1" applyAlignment="1" applyProtection="1">
      <alignment horizontal="center" vertical="center" wrapText="1"/>
    </xf>
    <xf numFmtId="0" fontId="14" fillId="0" borderId="4" xfId="0" applyNumberFormat="1"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22" fillId="0" borderId="5" xfId="0" applyFont="1" applyBorder="1" applyAlignment="1" applyProtection="1">
      <alignment horizontal="center" vertical="center" wrapText="1"/>
      <protection locked="0"/>
    </xf>
    <xf numFmtId="0" fontId="1" fillId="0" borderId="0" xfId="0" applyFont="1" applyFill="1" applyBorder="1" applyAlignment="1" applyProtection="1">
      <alignment horizontal="center" vertical="center"/>
    </xf>
    <xf numFmtId="0" fontId="1" fillId="0" borderId="4" xfId="0" applyFont="1" applyBorder="1" applyAlignment="1" applyProtection="1">
      <alignment horizontal="center" vertical="center" wrapText="1"/>
    </xf>
    <xf numFmtId="0" fontId="1" fillId="5" borderId="6" xfId="0" applyFont="1" applyFill="1" applyBorder="1" applyAlignment="1" applyProtection="1">
      <alignment horizontal="center" vertical="center"/>
    </xf>
    <xf numFmtId="0" fontId="1" fillId="4" borderId="6"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0" borderId="12" xfId="0" applyFont="1" applyBorder="1" applyAlignment="1" applyProtection="1">
      <alignment horizontal="center" vertical="top" wrapText="1"/>
    </xf>
    <xf numFmtId="0" fontId="1" fillId="0" borderId="6" xfId="0" applyFont="1" applyBorder="1" applyAlignment="1" applyProtection="1">
      <alignment horizontal="center" vertical="top" wrapText="1"/>
    </xf>
    <xf numFmtId="0" fontId="25" fillId="0" borderId="6" xfId="0" applyFont="1" applyBorder="1" applyAlignment="1" applyProtection="1">
      <alignment horizontal="center" vertical="top" wrapText="1"/>
    </xf>
    <xf numFmtId="0" fontId="10" fillId="8" borderId="10" xfId="0" applyFont="1" applyFill="1" applyBorder="1" applyAlignment="1" applyProtection="1">
      <alignment horizontal="center" wrapText="1"/>
    </xf>
    <xf numFmtId="0" fontId="10" fillId="8" borderId="5" xfId="0" applyFont="1" applyFill="1" applyBorder="1" applyAlignment="1" applyProtection="1">
      <alignment horizontal="center" wrapText="1"/>
    </xf>
    <xf numFmtId="0" fontId="10" fillId="8" borderId="5" xfId="0" applyFont="1" applyFill="1" applyBorder="1" applyAlignment="1">
      <alignment horizontal="center" wrapText="1"/>
    </xf>
    <xf numFmtId="0" fontId="5" fillId="0" borderId="5" xfId="0" applyFont="1" applyBorder="1" applyAlignment="1" applyProtection="1">
      <alignment horizontal="fill" vertical="center"/>
      <protection locked="0"/>
    </xf>
    <xf numFmtId="165" fontId="5" fillId="0" borderId="5" xfId="0" applyNumberFormat="1" applyFont="1" applyBorder="1" applyAlignment="1" applyProtection="1">
      <alignment horizontal="fill" vertical="center"/>
      <protection locked="0"/>
    </xf>
    <xf numFmtId="0" fontId="18" fillId="0" borderId="5" xfId="0" applyFont="1" applyBorder="1" applyAlignment="1" applyProtection="1">
      <alignment horizontal="fill" vertical="center"/>
      <protection locked="0"/>
    </xf>
    <xf numFmtId="0" fontId="5" fillId="0" borderId="4" xfId="0" applyFont="1" applyBorder="1" applyAlignment="1" applyProtection="1">
      <alignment horizontal="fill" vertical="center"/>
      <protection locked="0"/>
    </xf>
    <xf numFmtId="0" fontId="27" fillId="0" borderId="0" xfId="0" applyFont="1" applyAlignment="1">
      <alignment wrapText="1"/>
    </xf>
    <xf numFmtId="0" fontId="28" fillId="8" borderId="0" xfId="0" applyFont="1" applyFill="1" applyBorder="1" applyAlignment="1" applyProtection="1">
      <alignment horizontal="center" wrapText="1"/>
    </xf>
    <xf numFmtId="0" fontId="28" fillId="8" borderId="0" xfId="0" applyFont="1" applyFill="1" applyBorder="1" applyAlignment="1" applyProtection="1">
      <alignment horizontal="center" vertical="center" wrapText="1"/>
    </xf>
    <xf numFmtId="0" fontId="32" fillId="0" borderId="4" xfId="0" applyFont="1" applyBorder="1" applyAlignment="1" applyProtection="1">
      <alignment horizontal="center" vertical="center"/>
      <protection locked="0"/>
    </xf>
    <xf numFmtId="0" fontId="1" fillId="8" borderId="12" xfId="0" applyFont="1" applyFill="1" applyBorder="1" applyAlignment="1" applyProtection="1">
      <alignment horizontal="left" vertical="top" wrapText="1"/>
      <protection locked="0"/>
    </xf>
    <xf numFmtId="0" fontId="1" fillId="8" borderId="11" xfId="0" applyFont="1" applyFill="1" applyBorder="1" applyAlignment="1" applyProtection="1">
      <alignment horizontal="left" vertical="top" wrapText="1"/>
      <protection locked="0"/>
    </xf>
    <xf numFmtId="0" fontId="1" fillId="8" borderId="7" xfId="0" applyFont="1" applyFill="1" applyBorder="1" applyAlignment="1" applyProtection="1">
      <alignment horizontal="left" vertical="top" wrapText="1"/>
      <protection locked="0"/>
    </xf>
    <xf numFmtId="0" fontId="21" fillId="9" borderId="3" xfId="0" applyFont="1" applyFill="1" applyBorder="1" applyAlignment="1" applyProtection="1">
      <alignment horizontal="center" vertical="center" wrapText="1"/>
    </xf>
    <xf numFmtId="0" fontId="1" fillId="9" borderId="2" xfId="0" applyFont="1" applyFill="1" applyBorder="1" applyAlignment="1" applyProtection="1">
      <alignment horizontal="center" vertical="center" wrapText="1"/>
    </xf>
    <xf numFmtId="0" fontId="1" fillId="9" borderId="1" xfId="0" applyFont="1" applyFill="1" applyBorder="1" applyAlignment="1" applyProtection="1">
      <alignment horizontal="center" vertical="center" wrapText="1"/>
    </xf>
    <xf numFmtId="0" fontId="0" fillId="10" borderId="13" xfId="0" applyFont="1" applyFill="1" applyBorder="1" applyAlignment="1" applyProtection="1">
      <alignment horizontal="left" vertical="top" wrapText="1"/>
      <protection locked="0"/>
    </xf>
    <xf numFmtId="0" fontId="0" fillId="10" borderId="14" xfId="0" applyFont="1" applyFill="1" applyBorder="1" applyAlignment="1" applyProtection="1">
      <alignment horizontal="left" vertical="top" wrapText="1"/>
      <protection locked="0"/>
    </xf>
    <xf numFmtId="0" fontId="0" fillId="10" borderId="15" xfId="0" applyFont="1" applyFill="1" applyBorder="1" applyAlignment="1" applyProtection="1">
      <alignment horizontal="left" vertical="top" wrapText="1"/>
      <protection locked="0"/>
    </xf>
    <xf numFmtId="0" fontId="1" fillId="10" borderId="13" xfId="0" applyFont="1" applyFill="1" applyBorder="1" applyAlignment="1" applyProtection="1">
      <alignment horizontal="left" vertical="center"/>
      <protection locked="0"/>
    </xf>
    <xf numFmtId="0" fontId="1" fillId="10" borderId="14" xfId="0" applyFont="1" applyFill="1" applyBorder="1" applyAlignment="1" applyProtection="1">
      <alignment horizontal="left" vertical="center"/>
      <protection locked="0"/>
    </xf>
    <xf numFmtId="0" fontId="1" fillId="10" borderId="15" xfId="0" applyFont="1" applyFill="1" applyBorder="1" applyAlignment="1" applyProtection="1">
      <alignment horizontal="left" vertical="center"/>
      <protection locked="0"/>
    </xf>
    <xf numFmtId="0" fontId="7" fillId="0" borderId="12"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12"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164" fontId="7" fillId="0" borderId="12" xfId="0" applyNumberFormat="1" applyFont="1" applyBorder="1" applyAlignment="1" applyProtection="1">
      <alignment horizontal="left" vertical="center"/>
      <protection locked="0"/>
    </xf>
    <xf numFmtId="164" fontId="7" fillId="0" borderId="11" xfId="0" applyNumberFormat="1" applyFont="1" applyBorder="1" applyAlignment="1" applyProtection="1">
      <alignment horizontal="left" vertical="center"/>
      <protection locked="0"/>
    </xf>
    <xf numFmtId="164" fontId="7" fillId="0" borderId="7" xfId="0" applyNumberFormat="1" applyFont="1" applyBorder="1" applyAlignment="1" applyProtection="1">
      <alignment horizontal="left" vertical="center"/>
      <protection locked="0"/>
    </xf>
    <xf numFmtId="0" fontId="20" fillId="9" borderId="10" xfId="0" applyFont="1" applyFill="1" applyBorder="1" applyAlignment="1" applyProtection="1">
      <alignment horizontal="center" vertical="center" wrapText="1"/>
      <protection locked="0"/>
    </xf>
    <xf numFmtId="0" fontId="9" fillId="9" borderId="9" xfId="0" applyFont="1" applyFill="1" applyBorder="1" applyAlignment="1" applyProtection="1">
      <protection locked="0"/>
    </xf>
    <xf numFmtId="0" fontId="9" fillId="9" borderId="8" xfId="0" applyFont="1" applyFill="1" applyBorder="1" applyAlignment="1" applyProtection="1">
      <protection locked="0"/>
    </xf>
    <xf numFmtId="0" fontId="9" fillId="9" borderId="12" xfId="0" applyFont="1" applyFill="1" applyBorder="1" applyAlignment="1" applyProtection="1">
      <protection locked="0"/>
    </xf>
    <xf numFmtId="0" fontId="9" fillId="9" borderId="11" xfId="0" applyFont="1" applyFill="1" applyBorder="1" applyAlignment="1" applyProtection="1">
      <protection locked="0"/>
    </xf>
    <xf numFmtId="0" fontId="9" fillId="9" borderId="7" xfId="0" applyFont="1" applyFill="1" applyBorder="1" applyAlignment="1" applyProtection="1">
      <protection locked="0"/>
    </xf>
    <xf numFmtId="0" fontId="0" fillId="10" borderId="14" xfId="0" applyFill="1" applyBorder="1" applyAlignment="1" applyProtection="1">
      <alignment horizontal="left" vertical="center"/>
      <protection locked="0"/>
    </xf>
    <xf numFmtId="0" fontId="0" fillId="10" borderId="15" xfId="0" applyFill="1" applyBorder="1" applyAlignment="1" applyProtection="1">
      <alignment horizontal="left" vertical="center"/>
      <protection locked="0"/>
    </xf>
    <xf numFmtId="0" fontId="7" fillId="0" borderId="11" xfId="0" applyFont="1" applyBorder="1" applyAlignment="1" applyProtection="1">
      <alignment horizontal="left" wrapText="1"/>
      <protection locked="0"/>
    </xf>
    <xf numFmtId="0" fontId="7" fillId="0" borderId="7" xfId="0" applyFont="1" applyBorder="1" applyAlignment="1" applyProtection="1">
      <alignment horizontal="left" wrapText="1"/>
      <protection locked="0"/>
    </xf>
    <xf numFmtId="0" fontId="21" fillId="9" borderId="10" xfId="0" applyFont="1" applyFill="1" applyBorder="1" applyAlignment="1" applyProtection="1">
      <alignment horizontal="center" vertical="center"/>
    </xf>
    <xf numFmtId="0" fontId="0" fillId="9" borderId="9" xfId="0" applyFont="1" applyFill="1" applyBorder="1" applyAlignment="1" applyProtection="1"/>
    <xf numFmtId="0" fontId="0" fillId="9" borderId="8" xfId="0" applyFont="1" applyFill="1" applyBorder="1" applyAlignment="1" applyProtection="1"/>
    <xf numFmtId="0" fontId="31" fillId="7" borderId="4" xfId="0" applyFont="1" applyFill="1" applyBorder="1" applyAlignment="1" applyProtection="1">
      <alignment horizontal="center" vertical="center" wrapText="1"/>
      <protection locked="0"/>
    </xf>
    <xf numFmtId="0" fontId="0" fillId="7" borderId="4" xfId="0" applyFont="1" applyFill="1" applyBorder="1" applyAlignment="1" applyProtection="1">
      <alignment horizontal="center" vertical="center" wrapText="1"/>
      <protection locked="0"/>
    </xf>
    <xf numFmtId="0" fontId="0" fillId="7" borderId="4" xfId="0" applyFill="1" applyBorder="1" applyAlignment="1">
      <alignment horizontal="center" vertical="center" wrapText="1"/>
    </xf>
    <xf numFmtId="0" fontId="24" fillId="6" borderId="4" xfId="0" applyFont="1" applyFill="1" applyBorder="1" applyAlignment="1" applyProtection="1">
      <alignment horizontal="center" vertical="center"/>
      <protection locked="0"/>
    </xf>
    <xf numFmtId="0" fontId="29" fillId="8" borderId="0" xfId="0" applyFont="1" applyFill="1" applyBorder="1" applyAlignment="1" applyProtection="1">
      <alignment horizontal="center" vertical="center"/>
    </xf>
    <xf numFmtId="0" fontId="24" fillId="5" borderId="4" xfId="0" applyFont="1" applyFill="1" applyBorder="1" applyAlignment="1" applyProtection="1">
      <alignment horizontal="center" vertical="center"/>
      <protection locked="0"/>
    </xf>
    <xf numFmtId="0" fontId="24" fillId="4" borderId="4" xfId="0" applyFont="1" applyFill="1" applyBorder="1" applyAlignment="1" applyProtection="1">
      <alignment horizontal="center" vertical="center"/>
      <protection locked="0"/>
    </xf>
    <xf numFmtId="0" fontId="30" fillId="8" borderId="0" xfId="0" applyFont="1" applyFill="1" applyBorder="1" applyAlignment="1" applyProtection="1">
      <alignment horizontal="center" vertical="center" wrapText="1"/>
    </xf>
    <xf numFmtId="0" fontId="30" fillId="8" borderId="0" xfId="0" applyFont="1" applyFill="1" applyBorder="1" applyAlignment="1" applyProtection="1">
      <alignment horizontal="center" vertical="center"/>
    </xf>
    <xf numFmtId="0" fontId="24" fillId="6" borderId="4" xfId="0" applyFont="1" applyFill="1" applyBorder="1" applyAlignment="1" applyProtection="1">
      <alignment horizontal="center" vertical="center" wrapText="1"/>
      <protection locked="0"/>
    </xf>
    <xf numFmtId="0" fontId="24" fillId="8" borderId="4" xfId="0" applyFont="1" applyFill="1" applyBorder="1" applyAlignment="1" applyProtection="1">
      <alignment horizontal="center" vertical="center"/>
      <protection locked="0"/>
    </xf>
    <xf numFmtId="0" fontId="24" fillId="2" borderId="4" xfId="0" applyFont="1" applyFill="1" applyBorder="1" applyAlignment="1" applyProtection="1">
      <alignment horizontal="center" vertical="center"/>
      <protection locked="0"/>
    </xf>
    <xf numFmtId="0" fontId="24" fillId="3" borderId="4" xfId="0" applyFont="1" applyFill="1" applyBorder="1" applyAlignment="1" applyProtection="1">
      <alignment horizontal="center" vertical="center"/>
      <protection locked="0"/>
    </xf>
    <xf numFmtId="0" fontId="1" fillId="0" borderId="3"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1" xfId="0" applyBorder="1" applyAlignment="1">
      <alignment vertical="center" wrapText="1"/>
    </xf>
    <xf numFmtId="0" fontId="1" fillId="0" borderId="1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0" fontId="27" fillId="0" borderId="3" xfId="0" applyFont="1" applyBorder="1" applyAlignment="1" applyProtection="1">
      <alignment vertical="center" wrapText="1"/>
      <protection locked="0"/>
    </xf>
    <xf numFmtId="0" fontId="27" fillId="0" borderId="2" xfId="0" applyFont="1" applyBorder="1" applyAlignment="1" applyProtection="1">
      <alignment vertical="center" wrapText="1"/>
      <protection locked="0"/>
    </xf>
    <xf numFmtId="0" fontId="27" fillId="0" borderId="1" xfId="0" applyFont="1" applyBorder="1" applyAlignment="1">
      <alignment vertical="center" wrapText="1"/>
    </xf>
    <xf numFmtId="0" fontId="1" fillId="10" borderId="3" xfId="0" applyFont="1" applyFill="1" applyBorder="1" applyAlignment="1" applyProtection="1">
      <alignment horizontal="left" vertical="center" wrapText="1"/>
      <protection locked="0"/>
    </xf>
    <xf numFmtId="0" fontId="2" fillId="10" borderId="2" xfId="0" applyFont="1" applyFill="1" applyBorder="1" applyAlignment="1" applyProtection="1">
      <alignment horizontal="left" vertical="center" wrapText="1"/>
      <protection locked="0"/>
    </xf>
    <xf numFmtId="0" fontId="0" fillId="10" borderId="1" xfId="0" applyFill="1" applyBorder="1" applyAlignment="1">
      <alignment horizontal="left" vertical="center" wrapText="1"/>
    </xf>
    <xf numFmtId="0" fontId="24" fillId="6" borderId="10" xfId="0" applyFont="1" applyFill="1" applyBorder="1" applyAlignment="1" applyProtection="1">
      <alignment horizontal="center" vertical="center" wrapText="1"/>
    </xf>
    <xf numFmtId="0" fontId="24" fillId="6" borderId="9" xfId="0" applyFont="1" applyFill="1" applyBorder="1" applyAlignment="1" applyProtection="1">
      <alignment horizontal="center" vertical="center" wrapText="1"/>
    </xf>
    <xf numFmtId="0" fontId="7" fillId="0" borderId="8" xfId="0" applyFont="1" applyBorder="1" applyAlignment="1">
      <alignment horizontal="center" vertical="center" wrapText="1"/>
    </xf>
    <xf numFmtId="0" fontId="0" fillId="10" borderId="10" xfId="0" applyFont="1" applyFill="1" applyBorder="1" applyAlignment="1" applyProtection="1">
      <alignment horizontal="left" vertical="center" wrapText="1"/>
      <protection locked="0"/>
    </xf>
    <xf numFmtId="0" fontId="0" fillId="10" borderId="9" xfId="0" applyFont="1" applyFill="1" applyBorder="1" applyAlignment="1" applyProtection="1">
      <alignment horizontal="left" vertical="center" wrapText="1"/>
      <protection locked="0"/>
    </xf>
    <xf numFmtId="0" fontId="0" fillId="10" borderId="8" xfId="0" applyFill="1" applyBorder="1" applyAlignment="1">
      <alignment horizontal="left" vertical="center" wrapText="1"/>
    </xf>
    <xf numFmtId="0" fontId="0" fillId="10" borderId="12" xfId="0" applyFont="1" applyFill="1" applyBorder="1" applyAlignment="1" applyProtection="1">
      <alignment horizontal="left" vertical="center" wrapText="1"/>
      <protection locked="0"/>
    </xf>
    <xf numFmtId="0" fontId="0" fillId="10" borderId="11" xfId="0" applyFont="1" applyFill="1" applyBorder="1" applyAlignment="1" applyProtection="1">
      <alignment horizontal="left" vertical="center" wrapText="1"/>
      <protection locked="0"/>
    </xf>
    <xf numFmtId="0" fontId="0" fillId="10" borderId="7" xfId="0" applyFill="1" applyBorder="1" applyAlignment="1">
      <alignment horizontal="left" vertical="center" wrapText="1"/>
    </xf>
    <xf numFmtId="0" fontId="21" fillId="7" borderId="4" xfId="0" applyFont="1" applyFill="1" applyBorder="1" applyAlignment="1" applyProtection="1">
      <alignment horizontal="center" vertical="center" wrapText="1"/>
    </xf>
    <xf numFmtId="0" fontId="8" fillId="7" borderId="4" xfId="0" applyFont="1" applyFill="1" applyBorder="1" applyAlignment="1" applyProtection="1">
      <alignment horizontal="center" vertical="center" wrapText="1"/>
    </xf>
    <xf numFmtId="0" fontId="8" fillId="7" borderId="3" xfId="0" applyFont="1" applyFill="1" applyBorder="1" applyAlignment="1" applyProtection="1">
      <alignment horizontal="center" vertical="center" wrapText="1"/>
    </xf>
    <xf numFmtId="0" fontId="24" fillId="6" borderId="4" xfId="0" applyFont="1" applyFill="1" applyBorder="1" applyAlignment="1" applyProtection="1">
      <alignment horizontal="center" vertical="center" textRotation="90" wrapText="1"/>
    </xf>
  </cellXfs>
  <cellStyles count="2">
    <cellStyle name="Normal" xfId="0" builtinId="0"/>
    <cellStyle name="Normal 4" xfId="1" xr:uid="{00000000-0005-0000-0000-000001000000}"/>
  </cellStyles>
  <dxfs count="21">
    <dxf>
      <font>
        <color auto="1"/>
      </font>
      <fill>
        <patternFill>
          <bgColor rgb="FFFFC000"/>
        </patternFill>
      </fill>
    </dxf>
    <dxf>
      <alignment horizontal="center" vertical="center" textRotation="0" wrapText="0"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fill" vertical="center" textRotation="0" wrapText="0" indent="0" justifyLastLine="0" shrinkToFit="0" readingOrder="0"/>
      <protection locked="0" hidden="0"/>
    </dxf>
    <dxf>
      <font>
        <b val="0"/>
        <i/>
        <strike val="0"/>
        <condense val="0"/>
        <extend val="0"/>
        <outline val="0"/>
        <shadow val="0"/>
        <u val="none"/>
        <vertAlign val="baseline"/>
        <sz val="9"/>
        <color rgb="FF000000"/>
        <name val="Arial"/>
        <scheme val="none"/>
      </font>
      <numFmt numFmtId="0" formatCode="Genera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fill" vertical="center" textRotation="0" wrapText="0" indent="0" justifyLastLine="0" shrinkToFit="0" readingOrder="0"/>
      <protection locked="0" hidden="0"/>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protection locked="0" hidden="0"/>
    </dxf>
    <dxf>
      <font>
        <b val="0"/>
        <i/>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border outline="0">
        <top style="medium">
          <color rgb="FF000000"/>
        </top>
      </border>
    </dxf>
    <dxf>
      <border outline="0">
        <left style="medium">
          <color rgb="FF000000"/>
        </left>
        <right style="medium">
          <color rgb="FF000000"/>
        </right>
        <top style="medium">
          <color rgb="FF000000"/>
        </top>
        <bottom style="medium">
          <color rgb="FF000000"/>
        </bottom>
      </border>
    </dxf>
    <dxf>
      <alignment horizontal="center" vertical="center" textRotation="0" indent="0" justifyLastLine="0" shrinkToFit="0" readingOrder="0"/>
      <protection locked="0" hidden="0"/>
    </dxf>
    <dxf>
      <border outline="0">
        <bottom style="medium">
          <color rgb="FF000000"/>
        </bottom>
      </border>
    </dxf>
    <dxf>
      <font>
        <b val="0"/>
        <i val="0"/>
        <strike val="0"/>
        <condense val="0"/>
        <extend val="0"/>
        <outline val="0"/>
        <shadow val="0"/>
        <u val="none"/>
        <vertAlign val="baseline"/>
        <sz val="8"/>
        <color auto="1"/>
        <name val="Arial"/>
        <scheme val="none"/>
      </font>
      <fill>
        <patternFill patternType="solid">
          <fgColor indexed="64"/>
          <bgColor theme="2"/>
        </patternFill>
      </fill>
      <alignment horizontal="center" vertical="center" textRotation="0" wrapText="1" indent="0" justifyLastLine="0" shrinkToFit="0" readingOrder="0"/>
      <protection locked="1" hidden="0"/>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008000"/>
      <color rgb="FF0066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4757811135" displayName="Table24757811135" ref="A8:K123" totalsRowShown="0" headerRowDxfId="16" dataDxfId="14" headerRowBorderDxfId="15" tableBorderDxfId="13" totalsRowBorderDxfId="12">
  <sortState xmlns:xlrd2="http://schemas.microsoft.com/office/spreadsheetml/2017/richdata2" ref="A7:J39">
    <sortCondition ref="A6"/>
  </sortState>
  <tableColumns count="11">
    <tableColumn id="1" xr3:uid="{00000000-0010-0000-0000-000001000000}" name="7. Task" dataDxfId="11"/>
    <tableColumn id="2" xr3:uid="{00000000-0010-0000-0000-000002000000}" name="8. Hazard" dataDxfId="10"/>
    <tableColumn id="3" xr3:uid="{00000000-0010-0000-0000-000003000000}" name="9. Severity/ Consequence" dataDxfId="9"/>
    <tableColumn id="4" xr3:uid="{00000000-0010-0000-0000-000004000000}" name="10. Hazard Probability" dataDxfId="8"/>
    <tableColumn id="5" xr3:uid="{00000000-0010-0000-0000-000005000000}" name="11. RAC" dataDxfId="7">
      <calculatedColumnFormula>IFERROR(VLOOKUP(Table24757811135[[#This Row],[9. Severity/ Consequence]],'RA Charts'!$C$4:$H$8,MATCH(Table24757811135[[#This Row],[10. Hazard Probability]],'RA Charts'!$C$3:$H$3,0),FALSE),"")</calculatedColumnFormula>
    </tableColumn>
    <tableColumn id="6" xr3:uid="{00000000-0010-0000-0000-000006000000}" name="12. List all mitigation or abatement measures" dataDxfId="6"/>
    <tableColumn id="7" xr3:uid="{00000000-0010-0000-0000-000007000000}" name="13. Severity/ Consequences" dataDxfId="5"/>
    <tableColumn id="8" xr3:uid="{00000000-0010-0000-0000-000008000000}" name="14. Hazard Probability" dataDxfId="4"/>
    <tableColumn id="9" xr3:uid="{00000000-0010-0000-0000-000009000000}" name="15. RAC" dataDxfId="3">
      <calculatedColumnFormula>IFERROR(VLOOKUP(Table24757811135[[#This Row],[13. Severity/ Consequences]],'RA Charts'!$C$4:$H$8,MATCH(Table24757811135[[#This Row],[14. Hazard Probability]],'RA Charts'!$C$3:$H$3,0),FALSE),"")</calculatedColumnFormula>
    </tableColumn>
    <tableColumn id="12" xr3:uid="{00000000-0010-0000-0000-00000C000000}" name="16. Necessary (Yes/No)" dataDxfId="2"/>
    <tableColumn id="10" xr3:uid="{00000000-0010-0000-0000-00000A000000}" name="17. Hazard Control _x000a_Assigned to:" dataDxfId="1"/>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K145"/>
  <sheetViews>
    <sheetView tabSelected="1" zoomScale="80" zoomScaleNormal="80" zoomScalePageLayoutView="80" workbookViewId="0">
      <selection activeCell="H4" sqref="H4:K4"/>
    </sheetView>
  </sheetViews>
  <sheetFormatPr defaultColWidth="2" defaultRowHeight="15" x14ac:dyDescent="0.25"/>
  <cols>
    <col min="1" max="1" width="30.7109375" style="13" customWidth="1"/>
    <col min="2" max="2" width="25.7109375" style="1" customWidth="1"/>
    <col min="3" max="3" width="12.140625" style="1" customWidth="1"/>
    <col min="4" max="5" width="13.42578125" style="1" customWidth="1"/>
    <col min="6" max="6" width="50.7109375" style="1" customWidth="1"/>
    <col min="7" max="7" width="12.7109375" style="1" customWidth="1"/>
    <col min="8" max="8" width="13.140625" style="1" customWidth="1"/>
    <col min="9" max="9" width="13.42578125" style="1" customWidth="1"/>
    <col min="10" max="10" width="10.7109375" style="14" customWidth="1"/>
    <col min="11" max="11" width="25.7109375" style="14" customWidth="1"/>
    <col min="12" max="16384" width="2" style="1"/>
  </cols>
  <sheetData>
    <row r="1" spans="1:11" s="10" customFormat="1" ht="15" customHeight="1" x14ac:dyDescent="0.25">
      <c r="A1" s="82" t="s">
        <v>6</v>
      </c>
      <c r="B1" s="83"/>
      <c r="C1" s="83"/>
      <c r="D1" s="84"/>
      <c r="E1" s="70" t="s">
        <v>33</v>
      </c>
      <c r="F1" s="71"/>
      <c r="G1" s="72"/>
      <c r="H1" s="70" t="s">
        <v>5</v>
      </c>
      <c r="I1" s="71"/>
      <c r="J1" s="71"/>
      <c r="K1" s="72"/>
    </row>
    <row r="2" spans="1:11" ht="30" customHeight="1" thickBot="1" x14ac:dyDescent="0.3">
      <c r="A2" s="85"/>
      <c r="B2" s="86"/>
      <c r="C2" s="86"/>
      <c r="D2" s="87"/>
      <c r="E2" s="73" t="s">
        <v>132</v>
      </c>
      <c r="F2" s="74"/>
      <c r="G2" s="75"/>
      <c r="H2" s="76" t="s">
        <v>119</v>
      </c>
      <c r="I2" s="77"/>
      <c r="J2" s="77"/>
      <c r="K2" s="78"/>
    </row>
    <row r="3" spans="1:11" s="10" customFormat="1" ht="15" customHeight="1" x14ac:dyDescent="0.25">
      <c r="A3" s="70" t="s">
        <v>34</v>
      </c>
      <c r="B3" s="88"/>
      <c r="C3" s="88"/>
      <c r="D3" s="89"/>
      <c r="E3" s="70" t="s">
        <v>4</v>
      </c>
      <c r="F3" s="71"/>
      <c r="G3" s="72"/>
      <c r="H3" s="70" t="s">
        <v>3</v>
      </c>
      <c r="I3" s="71"/>
      <c r="J3" s="71"/>
      <c r="K3" s="72"/>
    </row>
    <row r="4" spans="1:11" ht="43.5" customHeight="1" thickBot="1" x14ac:dyDescent="0.35">
      <c r="A4" s="73" t="s">
        <v>133</v>
      </c>
      <c r="B4" s="90"/>
      <c r="C4" s="90"/>
      <c r="D4" s="91"/>
      <c r="E4" s="76" t="s">
        <v>120</v>
      </c>
      <c r="F4" s="77"/>
      <c r="G4" s="78"/>
      <c r="H4" s="79" t="s">
        <v>137</v>
      </c>
      <c r="I4" s="80"/>
      <c r="J4" s="80"/>
      <c r="K4" s="81"/>
    </row>
    <row r="5" spans="1:11" ht="16.5" customHeight="1" x14ac:dyDescent="0.25">
      <c r="A5" s="67" t="s">
        <v>104</v>
      </c>
      <c r="B5" s="68"/>
      <c r="C5" s="68"/>
      <c r="D5" s="68"/>
      <c r="E5" s="68"/>
      <c r="F5" s="68"/>
      <c r="G5" s="68"/>
      <c r="H5" s="68"/>
      <c r="I5" s="68"/>
      <c r="J5" s="68"/>
      <c r="K5" s="69"/>
    </row>
    <row r="6" spans="1:11" ht="69" customHeight="1" thickBot="1" x14ac:dyDescent="0.3">
      <c r="A6" s="61" t="s">
        <v>7</v>
      </c>
      <c r="B6" s="62"/>
      <c r="C6" s="62"/>
      <c r="D6" s="62"/>
      <c r="E6" s="62"/>
      <c r="F6" s="62"/>
      <c r="G6" s="62"/>
      <c r="H6" s="62"/>
      <c r="I6" s="62"/>
      <c r="J6" s="62"/>
      <c r="K6" s="63"/>
    </row>
    <row r="7" spans="1:11" s="11" customFormat="1" ht="30" customHeight="1" thickBot="1" x14ac:dyDescent="0.3">
      <c r="A7" s="92" t="s">
        <v>36</v>
      </c>
      <c r="B7" s="93"/>
      <c r="C7" s="93"/>
      <c r="D7" s="93"/>
      <c r="E7" s="94"/>
      <c r="F7" s="32" t="s">
        <v>37</v>
      </c>
      <c r="G7" s="64" t="s">
        <v>38</v>
      </c>
      <c r="H7" s="65"/>
      <c r="I7" s="65"/>
      <c r="J7" s="65"/>
      <c r="K7" s="66"/>
    </row>
    <row r="8" spans="1:11" s="12" customFormat="1" ht="45" customHeight="1" thickBot="1" x14ac:dyDescent="0.25">
      <c r="A8" s="28" t="s">
        <v>39</v>
      </c>
      <c r="B8" s="29" t="s">
        <v>40</v>
      </c>
      <c r="C8" s="30" t="s">
        <v>92</v>
      </c>
      <c r="D8" s="29" t="s">
        <v>93</v>
      </c>
      <c r="E8" s="30" t="s">
        <v>41</v>
      </c>
      <c r="F8" s="30" t="s">
        <v>42</v>
      </c>
      <c r="G8" s="30" t="s">
        <v>95</v>
      </c>
      <c r="H8" s="30" t="s">
        <v>94</v>
      </c>
      <c r="I8" s="29" t="s">
        <v>43</v>
      </c>
      <c r="J8" s="31" t="s">
        <v>44</v>
      </c>
      <c r="K8" s="28" t="s">
        <v>45</v>
      </c>
    </row>
    <row r="9" spans="1:11" s="9" customFormat="1" ht="20.100000000000001" customHeight="1" thickBot="1" x14ac:dyDescent="0.3">
      <c r="A9" s="19" t="s">
        <v>134</v>
      </c>
      <c r="B9" s="24" t="s">
        <v>121</v>
      </c>
      <c r="C9" s="53" t="s">
        <v>123</v>
      </c>
      <c r="D9" s="41" t="s">
        <v>0</v>
      </c>
      <c r="E9" s="15" t="str">
        <f>IFERROR(VLOOKUP(Table24757811135[[#This Row],[9. Severity/ Consequence]],'RA Charts'!$C$4:$H$8,MATCH(Table24757811135[[#This Row],[10. Hazard Probability]],'RA Charts'!$C$3:$H$3,0),FALSE),"")</f>
        <v>Extremely High</v>
      </c>
      <c r="F9" s="22" t="s">
        <v>124</v>
      </c>
      <c r="G9" s="53" t="s">
        <v>123</v>
      </c>
      <c r="H9" s="41" t="s">
        <v>83</v>
      </c>
      <c r="I9" s="15" t="str">
        <f>IFERROR(VLOOKUP(Table24757811135[[#This Row],[13. Severity/ Consequences]],'RA Charts'!$C$4:$H$8,MATCH(Table24757811135[[#This Row],[14. Hazard Probability]],'RA Charts'!$C$3:$H$3,0),FALSE),"")</f>
        <v>Moderate</v>
      </c>
      <c r="J9" s="33" t="s">
        <v>74</v>
      </c>
      <c r="K9" s="60" t="s">
        <v>75</v>
      </c>
    </row>
    <row r="10" spans="1:11" s="9" customFormat="1" ht="42" customHeight="1" thickBot="1" x14ac:dyDescent="0.3">
      <c r="A10" s="19"/>
      <c r="B10" s="24" t="s">
        <v>125</v>
      </c>
      <c r="C10" s="54" t="s">
        <v>123</v>
      </c>
      <c r="D10" s="41" t="s">
        <v>0</v>
      </c>
      <c r="E10" s="15" t="str">
        <f>IFERROR(VLOOKUP(Table24757811135[[#This Row],[9. Severity/ Consequence]],'RA Charts'!$C$4:$H$8,MATCH(Table24757811135[[#This Row],[10. Hazard Probability]],'RA Charts'!$C$3:$H$3,0),FALSE),"")</f>
        <v>Extremely High</v>
      </c>
      <c r="F10" s="22" t="s">
        <v>126</v>
      </c>
      <c r="G10" s="53" t="s">
        <v>122</v>
      </c>
      <c r="H10" s="41" t="s">
        <v>82</v>
      </c>
      <c r="I10" s="15" t="str">
        <f>IFERROR(VLOOKUP(Table24757811135[[#This Row],[13. Severity/ Consequences]],'RA Charts'!$C$4:$H$8,MATCH(Table24757811135[[#This Row],[14. Hazard Probability]],'RA Charts'!$C$3:$H$3,0),FALSE),"")</f>
        <v>Moderate</v>
      </c>
      <c r="J10" s="33" t="s">
        <v>74</v>
      </c>
      <c r="K10" s="23" t="s">
        <v>127</v>
      </c>
    </row>
    <row r="11" spans="1:11" s="9" customFormat="1" ht="102" customHeight="1" thickBot="1" x14ac:dyDescent="0.3">
      <c r="A11" s="19"/>
      <c r="B11" s="24" t="s">
        <v>135</v>
      </c>
      <c r="C11" s="54" t="s">
        <v>123</v>
      </c>
      <c r="D11" s="8" t="s">
        <v>81</v>
      </c>
      <c r="E11" s="15" t="str">
        <f>IFERROR(VLOOKUP(Table24757811135[[#This Row],[9. Severity/ Consequence]],'RA Charts'!$C$4:$H$8,MATCH(Table24757811135[[#This Row],[10. Hazard Probability]],'RA Charts'!$C$3:$H$3,0),FALSE),"")</f>
        <v>Extremely High</v>
      </c>
      <c r="F11" s="22" t="s">
        <v>136</v>
      </c>
      <c r="G11" s="53" t="s">
        <v>123</v>
      </c>
      <c r="H11" s="8" t="s">
        <v>83</v>
      </c>
      <c r="I11" s="15" t="str">
        <f>IFERROR(VLOOKUP(Table24757811135[[#This Row],[13. Severity/ Consequences]],'RA Charts'!$C$4:$H$8,MATCH(Table24757811135[[#This Row],[14. Hazard Probability]],'RA Charts'!$C$3:$H$3,0),FALSE),"")</f>
        <v>Moderate</v>
      </c>
      <c r="J11" s="33" t="s">
        <v>74</v>
      </c>
      <c r="K11" s="23" t="s">
        <v>127</v>
      </c>
    </row>
    <row r="12" spans="1:11" s="9" customFormat="1" ht="35.25" customHeight="1" thickBot="1" x14ac:dyDescent="0.3">
      <c r="A12" s="19"/>
      <c r="B12" s="24" t="s">
        <v>128</v>
      </c>
      <c r="C12" s="53" t="s">
        <v>118</v>
      </c>
      <c r="D12" s="41" t="s">
        <v>81</v>
      </c>
      <c r="E12" s="15" t="str">
        <f>IFERROR(VLOOKUP(Table24757811135[[#This Row],[9. Severity/ Consequence]],'RA Charts'!$C$4:$H$8,MATCH(Table24757811135[[#This Row],[10. Hazard Probability]],'RA Charts'!$C$3:$H$3,0),FALSE),"")</f>
        <v>Moderate</v>
      </c>
      <c r="F12" s="22" t="s">
        <v>129</v>
      </c>
      <c r="G12" s="53" t="s">
        <v>118</v>
      </c>
      <c r="H12" s="41" t="s">
        <v>83</v>
      </c>
      <c r="I12" s="15" t="str">
        <f>IFERROR(VLOOKUP(Table24757811135[[#This Row],[13. Severity/ Consequences]],'RA Charts'!$C$4:$H$8,MATCH(Table24757811135[[#This Row],[14. Hazard Probability]],'RA Charts'!$C$3:$H$3,0),FALSE),"")</f>
        <v>Low</v>
      </c>
      <c r="J12" s="33" t="s">
        <v>74</v>
      </c>
      <c r="K12" s="23" t="s">
        <v>127</v>
      </c>
    </row>
    <row r="13" spans="1:11" s="9" customFormat="1" ht="34.5" customHeight="1" thickBot="1" x14ac:dyDescent="0.3">
      <c r="A13" s="19"/>
      <c r="B13" s="24" t="s">
        <v>130</v>
      </c>
      <c r="C13" s="53" t="s">
        <v>118</v>
      </c>
      <c r="D13" s="41" t="s">
        <v>81</v>
      </c>
      <c r="E13" s="15" t="str">
        <f>IFERROR(VLOOKUP(Table24757811135[[#This Row],[9. Severity/ Consequence]],'RA Charts'!$C$4:$H$8,MATCH(Table24757811135[[#This Row],[10. Hazard Probability]],'RA Charts'!$C$3:$H$3,0),FALSE),"")</f>
        <v>Moderate</v>
      </c>
      <c r="F13" s="22" t="s">
        <v>131</v>
      </c>
      <c r="G13" s="53" t="s">
        <v>118</v>
      </c>
      <c r="H13" s="41" t="s">
        <v>83</v>
      </c>
      <c r="I13" s="15" t="str">
        <f>IFERROR(VLOOKUP(Table24757811135[[#This Row],[13. Severity/ Consequences]],'RA Charts'!$C$4:$H$8,MATCH(Table24757811135[[#This Row],[14. Hazard Probability]],'RA Charts'!$C$3:$H$3,0),FALSE),"")</f>
        <v>Low</v>
      </c>
      <c r="J13" s="33" t="s">
        <v>74</v>
      </c>
      <c r="K13" s="23" t="s">
        <v>127</v>
      </c>
    </row>
    <row r="14" spans="1:11" s="9" customFormat="1" ht="20.100000000000001" customHeight="1" thickBot="1" x14ac:dyDescent="0.3">
      <c r="A14" s="19"/>
      <c r="B14" s="24"/>
      <c r="C14" s="53"/>
      <c r="D14" s="41"/>
      <c r="E14" s="15" t="str">
        <f>IFERROR(VLOOKUP(Table24757811135[[#This Row],[9. Severity/ Consequence]],'RA Charts'!$C$4:$H$8,MATCH(Table24757811135[[#This Row],[10. Hazard Probability]],'RA Charts'!$C$3:$H$3,0),FALSE),"")</f>
        <v/>
      </c>
      <c r="F14" s="22"/>
      <c r="G14" s="53"/>
      <c r="H14" s="41"/>
      <c r="I14" s="15" t="str">
        <f>IFERROR(VLOOKUP(Table24757811135[[#This Row],[13. Severity/ Consequences]],'RA Charts'!$C$4:$H$8,MATCH(Table24757811135[[#This Row],[14. Hazard Probability]],'RA Charts'!$C$3:$H$3,0),FALSE),"")</f>
        <v/>
      </c>
      <c r="J14" s="33"/>
      <c r="K14" s="23"/>
    </row>
    <row r="15" spans="1:11" s="9" customFormat="1" ht="20.100000000000001" customHeight="1" thickBot="1" x14ac:dyDescent="0.3">
      <c r="A15" s="40"/>
      <c r="B15" s="25"/>
      <c r="C15" s="55"/>
      <c r="D15" s="41"/>
      <c r="E15" s="15" t="str">
        <f>IFERROR(VLOOKUP(Table24757811135[[#This Row],[9. Severity/ Consequence]],'RA Charts'!$C$4:$H$8,MATCH(Table24757811135[[#This Row],[10. Hazard Probability]],'RA Charts'!$C$3:$H$3,0),FALSE),"")</f>
        <v/>
      </c>
      <c r="F15" s="26"/>
      <c r="G15" s="55"/>
      <c r="H15" s="41"/>
      <c r="I15" s="27" t="str">
        <f>IFERROR(VLOOKUP(Table24757811135[[#This Row],[13. Severity/ Consequences]],'RA Charts'!$C$4:$H$8,MATCH(Table24757811135[[#This Row],[14. Hazard Probability]],'RA Charts'!$C$3:$H$3,0),FALSE),"")</f>
        <v/>
      </c>
      <c r="J15" s="34"/>
      <c r="K15" s="23"/>
    </row>
    <row r="16" spans="1:11" s="9" customFormat="1" ht="20.100000000000001" customHeight="1" thickBot="1" x14ac:dyDescent="0.3">
      <c r="A16" s="40"/>
      <c r="B16" s="25"/>
      <c r="C16" s="55"/>
      <c r="D16" s="41"/>
      <c r="E16" s="15" t="str">
        <f>IFERROR(VLOOKUP(Table24757811135[[#This Row],[9. Severity/ Consequence]],'RA Charts'!$C$4:$H$8,MATCH(Table24757811135[[#This Row],[10. Hazard Probability]],'RA Charts'!$C$3:$H$3,0),FALSE),"")</f>
        <v/>
      </c>
      <c r="F16" s="26"/>
      <c r="G16" s="55"/>
      <c r="H16" s="41"/>
      <c r="I16" s="27" t="str">
        <f>IFERROR(VLOOKUP(Table24757811135[[#This Row],[13. Severity/ Consequences]],'RA Charts'!$C$4:$H$8,MATCH(Table24757811135[[#This Row],[14. Hazard Probability]],'RA Charts'!$C$3:$H$3,0),FALSE),"")</f>
        <v/>
      </c>
      <c r="J16" s="34"/>
      <c r="K16" s="23"/>
    </row>
    <row r="17" spans="1:11" s="9" customFormat="1" ht="20.100000000000001" customHeight="1" thickBot="1" x14ac:dyDescent="0.3">
      <c r="A17" s="40"/>
      <c r="B17" s="25"/>
      <c r="C17" s="55"/>
      <c r="D17" s="41"/>
      <c r="E17" s="15" t="str">
        <f>IFERROR(VLOOKUP(Table24757811135[[#This Row],[9. Severity/ Consequence]],'RA Charts'!$C$4:$H$8,MATCH(Table24757811135[[#This Row],[10. Hazard Probability]],'RA Charts'!$C$3:$H$3,0),FALSE),"")</f>
        <v/>
      </c>
      <c r="F17" s="26"/>
      <c r="G17" s="55"/>
      <c r="H17" s="41"/>
      <c r="I17" s="27" t="str">
        <f>IFERROR(VLOOKUP(Table24757811135[[#This Row],[13. Severity/ Consequences]],'RA Charts'!$C$4:$H$8,MATCH(Table24757811135[[#This Row],[14. Hazard Probability]],'RA Charts'!$C$3:$H$3,0),FALSE),"")</f>
        <v/>
      </c>
      <c r="J17" s="34"/>
      <c r="K17" s="23"/>
    </row>
    <row r="18" spans="1:11" s="9" customFormat="1" ht="20.100000000000001" customHeight="1" thickBot="1" x14ac:dyDescent="0.3">
      <c r="A18" s="40"/>
      <c r="B18" s="25"/>
      <c r="C18" s="55"/>
      <c r="D18" s="41"/>
      <c r="E18" s="15" t="str">
        <f>IFERROR(VLOOKUP(Table24757811135[[#This Row],[9. Severity/ Consequence]],'RA Charts'!$C$4:$H$8,MATCH(Table24757811135[[#This Row],[10. Hazard Probability]],'RA Charts'!$C$3:$H$3,0),FALSE),"")</f>
        <v/>
      </c>
      <c r="F18" s="26"/>
      <c r="G18" s="55"/>
      <c r="H18" s="41"/>
      <c r="I18" s="27" t="str">
        <f>IFERROR(VLOOKUP(Table24757811135[[#This Row],[13. Severity/ Consequences]],'RA Charts'!$C$4:$H$8,MATCH(Table24757811135[[#This Row],[14. Hazard Probability]],'RA Charts'!$C$3:$H$3,0),FALSE),"")</f>
        <v/>
      </c>
      <c r="J18" s="34"/>
      <c r="K18" s="23"/>
    </row>
    <row r="19" spans="1:11" s="9" customFormat="1" ht="20.100000000000001" customHeight="1" thickBot="1" x14ac:dyDescent="0.3">
      <c r="A19" s="40"/>
      <c r="B19" s="25"/>
      <c r="C19" s="55"/>
      <c r="D19" s="41"/>
      <c r="E19" s="15" t="str">
        <f>IFERROR(VLOOKUP(Table24757811135[[#This Row],[9. Severity/ Consequence]],'RA Charts'!$C$4:$H$8,MATCH(Table24757811135[[#This Row],[10. Hazard Probability]],'RA Charts'!$C$3:$H$3,0),FALSE),"")</f>
        <v/>
      </c>
      <c r="F19" s="26"/>
      <c r="G19" s="55"/>
      <c r="H19" s="41"/>
      <c r="I19" s="27" t="str">
        <f>IFERROR(VLOOKUP(Table24757811135[[#This Row],[13. Severity/ Consequences]],'RA Charts'!$C$4:$H$8,MATCH(Table24757811135[[#This Row],[14. Hazard Probability]],'RA Charts'!$C$3:$H$3,0),FALSE),"")</f>
        <v/>
      </c>
      <c r="J19" s="34"/>
      <c r="K19" s="23"/>
    </row>
    <row r="20" spans="1:11" s="9" customFormat="1" ht="20.100000000000001" customHeight="1" thickBot="1" x14ac:dyDescent="0.3">
      <c r="A20" s="40"/>
      <c r="B20" s="25"/>
      <c r="C20" s="55"/>
      <c r="D20" s="41"/>
      <c r="E20" s="15" t="str">
        <f>IFERROR(VLOOKUP(Table24757811135[[#This Row],[9. Severity/ Consequence]],'RA Charts'!$C$4:$H$8,MATCH(Table24757811135[[#This Row],[10. Hazard Probability]],'RA Charts'!$C$3:$H$3,0),FALSE),"")</f>
        <v/>
      </c>
      <c r="F20" s="26"/>
      <c r="G20" s="55"/>
      <c r="H20" s="41"/>
      <c r="I20" s="27" t="str">
        <f>IFERROR(VLOOKUP(Table24757811135[[#This Row],[13. Severity/ Consequences]],'RA Charts'!$C$4:$H$8,MATCH(Table24757811135[[#This Row],[14. Hazard Probability]],'RA Charts'!$C$3:$H$3,0),FALSE),"")</f>
        <v/>
      </c>
      <c r="J20" s="34"/>
      <c r="K20" s="23"/>
    </row>
    <row r="21" spans="1:11" s="9" customFormat="1" ht="20.100000000000001" customHeight="1" thickBot="1" x14ac:dyDescent="0.3">
      <c r="A21" s="40"/>
      <c r="B21" s="25"/>
      <c r="C21" s="55"/>
      <c r="D21" s="41"/>
      <c r="E21" s="15" t="str">
        <f>IFERROR(VLOOKUP(Table24757811135[[#This Row],[9. Severity/ Consequence]],'RA Charts'!$C$4:$H$8,MATCH(Table24757811135[[#This Row],[10. Hazard Probability]],'RA Charts'!$C$3:$H$3,0),FALSE),"")</f>
        <v/>
      </c>
      <c r="F21" s="26"/>
      <c r="G21" s="55"/>
      <c r="H21" s="41"/>
      <c r="I21" s="27" t="str">
        <f>IFERROR(VLOOKUP(Table24757811135[[#This Row],[13. Severity/ Consequences]],'RA Charts'!$C$4:$H$8,MATCH(Table24757811135[[#This Row],[14. Hazard Probability]],'RA Charts'!$C$3:$H$3,0),FALSE),"")</f>
        <v/>
      </c>
      <c r="J21" s="34"/>
      <c r="K21" s="23"/>
    </row>
    <row r="22" spans="1:11" s="9" customFormat="1" ht="20.100000000000001" customHeight="1" thickBot="1" x14ac:dyDescent="0.3">
      <c r="A22" s="40"/>
      <c r="B22" s="25"/>
      <c r="C22" s="55"/>
      <c r="D22" s="41"/>
      <c r="E22" s="15" t="str">
        <f>IFERROR(VLOOKUP(Table24757811135[[#This Row],[9. Severity/ Consequence]],'RA Charts'!$C$4:$H$8,MATCH(Table24757811135[[#This Row],[10. Hazard Probability]],'RA Charts'!$C$3:$H$3,0),FALSE),"")</f>
        <v/>
      </c>
      <c r="F22" s="26"/>
      <c r="G22" s="55"/>
      <c r="H22" s="41"/>
      <c r="I22" s="27" t="str">
        <f>IFERROR(VLOOKUP(Table24757811135[[#This Row],[13. Severity/ Consequences]],'RA Charts'!$C$4:$H$8,MATCH(Table24757811135[[#This Row],[14. Hazard Probability]],'RA Charts'!$C$3:$H$3,0),FALSE),"")</f>
        <v/>
      </c>
      <c r="J22" s="34"/>
      <c r="K22" s="23"/>
    </row>
    <row r="23" spans="1:11" s="9" customFormat="1" ht="20.100000000000001" customHeight="1" thickBot="1" x14ac:dyDescent="0.3">
      <c r="A23" s="40"/>
      <c r="B23" s="25"/>
      <c r="C23" s="55"/>
      <c r="D23" s="41"/>
      <c r="E23" s="15" t="str">
        <f>IFERROR(VLOOKUP(Table24757811135[[#This Row],[9. Severity/ Consequence]],'RA Charts'!$C$4:$H$8,MATCH(Table24757811135[[#This Row],[10. Hazard Probability]],'RA Charts'!$C$3:$H$3,0),FALSE),"")</f>
        <v/>
      </c>
      <c r="F23" s="26"/>
      <c r="G23" s="55"/>
      <c r="H23" s="41"/>
      <c r="I23" s="27" t="str">
        <f>IFERROR(VLOOKUP(Table24757811135[[#This Row],[13. Severity/ Consequences]],'RA Charts'!$C$4:$H$8,MATCH(Table24757811135[[#This Row],[14. Hazard Probability]],'RA Charts'!$C$3:$H$3,0),FALSE),"")</f>
        <v/>
      </c>
      <c r="J23" s="34"/>
      <c r="K23" s="23"/>
    </row>
    <row r="24" spans="1:11" s="9" customFormat="1" ht="20.100000000000001" customHeight="1" thickBot="1" x14ac:dyDescent="0.3">
      <c r="A24" s="40"/>
      <c r="B24" s="25"/>
      <c r="C24" s="55"/>
      <c r="D24" s="41"/>
      <c r="E24" s="15" t="str">
        <f>IFERROR(VLOOKUP(Table24757811135[[#This Row],[9. Severity/ Consequence]],'RA Charts'!$C$4:$H$8,MATCH(Table24757811135[[#This Row],[10. Hazard Probability]],'RA Charts'!$C$3:$H$3,0),FALSE),"")</f>
        <v/>
      </c>
      <c r="F24" s="26"/>
      <c r="G24" s="55"/>
      <c r="H24" s="41"/>
      <c r="I24" s="27" t="str">
        <f>IFERROR(VLOOKUP(Table24757811135[[#This Row],[13. Severity/ Consequences]],'RA Charts'!$C$4:$H$8,MATCH(Table24757811135[[#This Row],[14. Hazard Probability]],'RA Charts'!$C$3:$H$3,0),FALSE),"")</f>
        <v/>
      </c>
      <c r="J24" s="34"/>
      <c r="K24" s="23"/>
    </row>
    <row r="25" spans="1:11" s="9" customFormat="1" ht="20.100000000000001" customHeight="1" thickBot="1" x14ac:dyDescent="0.3">
      <c r="A25" s="40"/>
      <c r="B25" s="25"/>
      <c r="C25" s="55"/>
      <c r="D25" s="41"/>
      <c r="E25" s="15" t="str">
        <f>IFERROR(VLOOKUP(Table24757811135[[#This Row],[9. Severity/ Consequence]],'RA Charts'!$C$4:$H$8,MATCH(Table24757811135[[#This Row],[10. Hazard Probability]],'RA Charts'!$C$3:$H$3,0),FALSE),"")</f>
        <v/>
      </c>
      <c r="F25" s="26"/>
      <c r="G25" s="55"/>
      <c r="H25" s="41"/>
      <c r="I25" s="27" t="str">
        <f>IFERROR(VLOOKUP(Table24757811135[[#This Row],[13. Severity/ Consequences]],'RA Charts'!$C$4:$H$8,MATCH(Table24757811135[[#This Row],[14. Hazard Probability]],'RA Charts'!$C$3:$H$3,0),FALSE),"")</f>
        <v/>
      </c>
      <c r="J25" s="34"/>
      <c r="K25" s="23"/>
    </row>
    <row r="26" spans="1:11" s="9" customFormat="1" ht="20.100000000000001" customHeight="1" thickBot="1" x14ac:dyDescent="0.3">
      <c r="A26" s="40"/>
      <c r="B26" s="25"/>
      <c r="C26" s="55"/>
      <c r="D26" s="41"/>
      <c r="E26" s="15" t="str">
        <f>IFERROR(VLOOKUP(Table24757811135[[#This Row],[9. Severity/ Consequence]],'RA Charts'!$C$4:$H$8,MATCH(Table24757811135[[#This Row],[10. Hazard Probability]],'RA Charts'!$C$3:$H$3,0),FALSE),"")</f>
        <v/>
      </c>
      <c r="F26" s="26"/>
      <c r="G26" s="55"/>
      <c r="H26" s="41"/>
      <c r="I26" s="27" t="str">
        <f>IFERROR(VLOOKUP(Table24757811135[[#This Row],[13. Severity/ Consequences]],'RA Charts'!$C$4:$H$8,MATCH(Table24757811135[[#This Row],[14. Hazard Probability]],'RA Charts'!$C$3:$H$3,0),FALSE),"")</f>
        <v/>
      </c>
      <c r="J26" s="34"/>
      <c r="K26" s="23"/>
    </row>
    <row r="27" spans="1:11" s="9" customFormat="1" ht="20.100000000000001" customHeight="1" thickBot="1" x14ac:dyDescent="0.3">
      <c r="A27" s="40"/>
      <c r="B27" s="25"/>
      <c r="C27" s="55"/>
      <c r="D27" s="41"/>
      <c r="E27" s="15" t="str">
        <f>IFERROR(VLOOKUP(Table24757811135[[#This Row],[9. Severity/ Consequence]],'RA Charts'!$C$4:$H$8,MATCH(Table24757811135[[#This Row],[10. Hazard Probability]],'RA Charts'!$C$3:$H$3,0),FALSE),"")</f>
        <v/>
      </c>
      <c r="F27" s="26"/>
      <c r="G27" s="55"/>
      <c r="H27" s="41"/>
      <c r="I27" s="27" t="str">
        <f>IFERROR(VLOOKUP(Table24757811135[[#This Row],[13. Severity/ Consequences]],'RA Charts'!$C$4:$H$8,MATCH(Table24757811135[[#This Row],[14. Hazard Probability]],'RA Charts'!$C$3:$H$3,0),FALSE),"")</f>
        <v/>
      </c>
      <c r="J27" s="34"/>
      <c r="K27" s="23"/>
    </row>
    <row r="28" spans="1:11" s="9" customFormat="1" ht="20.100000000000001" customHeight="1" thickBot="1" x14ac:dyDescent="0.3">
      <c r="A28" s="40"/>
      <c r="B28" s="25"/>
      <c r="C28" s="55"/>
      <c r="D28" s="41"/>
      <c r="E28" s="15" t="str">
        <f>IFERROR(VLOOKUP(Table24757811135[[#This Row],[9. Severity/ Consequence]],'RA Charts'!$C$4:$H$8,MATCH(Table24757811135[[#This Row],[10. Hazard Probability]],'RA Charts'!$C$3:$H$3,0),FALSE),"")</f>
        <v/>
      </c>
      <c r="F28" s="26"/>
      <c r="G28" s="55"/>
      <c r="H28" s="41"/>
      <c r="I28" s="27" t="str">
        <f>IFERROR(VLOOKUP(Table24757811135[[#This Row],[13. Severity/ Consequences]],'RA Charts'!$C$4:$H$8,MATCH(Table24757811135[[#This Row],[14. Hazard Probability]],'RA Charts'!$C$3:$H$3,0),FALSE),"")</f>
        <v/>
      </c>
      <c r="J28" s="34"/>
      <c r="K28" s="23"/>
    </row>
    <row r="29" spans="1:11" s="9" customFormat="1" ht="20.100000000000001" customHeight="1" thickBot="1" x14ac:dyDescent="0.3">
      <c r="A29" s="40"/>
      <c r="B29" s="25"/>
      <c r="C29" s="55"/>
      <c r="D29" s="41"/>
      <c r="E29" s="15" t="str">
        <f>IFERROR(VLOOKUP(Table24757811135[[#This Row],[9. Severity/ Consequence]],'RA Charts'!$C$4:$H$8,MATCH(Table24757811135[[#This Row],[10. Hazard Probability]],'RA Charts'!$C$3:$H$3,0),FALSE),"")</f>
        <v/>
      </c>
      <c r="F29" s="26"/>
      <c r="G29" s="55"/>
      <c r="H29" s="41"/>
      <c r="I29" s="27" t="str">
        <f>IFERROR(VLOOKUP(Table24757811135[[#This Row],[13. Severity/ Consequences]],'RA Charts'!$C$4:$H$8,MATCH(Table24757811135[[#This Row],[14. Hazard Probability]],'RA Charts'!$C$3:$H$3,0),FALSE),"")</f>
        <v/>
      </c>
      <c r="J29" s="34"/>
      <c r="K29" s="23"/>
    </row>
    <row r="30" spans="1:11" s="9" customFormat="1" ht="20.100000000000001" customHeight="1" thickBot="1" x14ac:dyDescent="0.3">
      <c r="A30" s="40"/>
      <c r="B30" s="25"/>
      <c r="C30" s="55"/>
      <c r="D30" s="41"/>
      <c r="E30" s="15" t="str">
        <f>IFERROR(VLOOKUP(Table24757811135[[#This Row],[9. Severity/ Consequence]],'RA Charts'!$C$4:$H$8,MATCH(Table24757811135[[#This Row],[10. Hazard Probability]],'RA Charts'!$C$3:$H$3,0),FALSE),"")</f>
        <v/>
      </c>
      <c r="F30" s="26"/>
      <c r="G30" s="55"/>
      <c r="H30" s="41"/>
      <c r="I30" s="27" t="str">
        <f>IFERROR(VLOOKUP(Table24757811135[[#This Row],[13. Severity/ Consequences]],'RA Charts'!$C$4:$H$8,MATCH(Table24757811135[[#This Row],[14. Hazard Probability]],'RA Charts'!$C$3:$H$3,0),FALSE),"")</f>
        <v/>
      </c>
      <c r="J30" s="34"/>
      <c r="K30" s="23"/>
    </row>
    <row r="31" spans="1:11" s="9" customFormat="1" ht="20.100000000000001" customHeight="1" thickBot="1" x14ac:dyDescent="0.3">
      <c r="A31" s="40"/>
      <c r="B31" s="25"/>
      <c r="C31" s="55"/>
      <c r="D31" s="41"/>
      <c r="E31" s="15" t="str">
        <f>IFERROR(VLOOKUP(Table24757811135[[#This Row],[9. Severity/ Consequence]],'RA Charts'!$C$4:$H$8,MATCH(Table24757811135[[#This Row],[10. Hazard Probability]],'RA Charts'!$C$3:$H$3,0),FALSE),"")</f>
        <v/>
      </c>
      <c r="F31" s="26"/>
      <c r="G31" s="55"/>
      <c r="H31" s="41"/>
      <c r="I31" s="27" t="str">
        <f>IFERROR(VLOOKUP(Table24757811135[[#This Row],[13. Severity/ Consequences]],'RA Charts'!$C$4:$H$8,MATCH(Table24757811135[[#This Row],[14. Hazard Probability]],'RA Charts'!$C$3:$H$3,0),FALSE),"")</f>
        <v/>
      </c>
      <c r="J31" s="34"/>
      <c r="K31" s="23"/>
    </row>
    <row r="32" spans="1:11" s="9" customFormat="1" ht="20.100000000000001" customHeight="1" thickBot="1" x14ac:dyDescent="0.3">
      <c r="A32" s="40"/>
      <c r="B32" s="25"/>
      <c r="C32" s="55"/>
      <c r="D32" s="41"/>
      <c r="E32" s="15" t="str">
        <f>IFERROR(VLOOKUP(Table24757811135[[#This Row],[9. Severity/ Consequence]],'RA Charts'!$C$4:$H$8,MATCH(Table24757811135[[#This Row],[10. Hazard Probability]],'RA Charts'!$C$3:$H$3,0),FALSE),"")</f>
        <v/>
      </c>
      <c r="F32" s="26"/>
      <c r="G32" s="55"/>
      <c r="H32" s="41"/>
      <c r="I32" s="27" t="str">
        <f>IFERROR(VLOOKUP(Table24757811135[[#This Row],[13. Severity/ Consequences]],'RA Charts'!$C$4:$H$8,MATCH(Table24757811135[[#This Row],[14. Hazard Probability]],'RA Charts'!$C$3:$H$3,0),FALSE),"")</f>
        <v/>
      </c>
      <c r="J32" s="34"/>
      <c r="K32" s="23"/>
    </row>
    <row r="33" spans="1:11" s="9" customFormat="1" ht="20.100000000000001" customHeight="1" thickBot="1" x14ac:dyDescent="0.3">
      <c r="A33" s="40"/>
      <c r="B33" s="25"/>
      <c r="C33" s="55"/>
      <c r="D33" s="41"/>
      <c r="E33" s="15" t="str">
        <f>IFERROR(VLOOKUP(Table24757811135[[#This Row],[9. Severity/ Consequence]],'RA Charts'!$C$4:$H$8,MATCH(Table24757811135[[#This Row],[10. Hazard Probability]],'RA Charts'!$C$3:$H$3,0),FALSE),"")</f>
        <v/>
      </c>
      <c r="F33" s="26"/>
      <c r="G33" s="55"/>
      <c r="H33" s="41"/>
      <c r="I33" s="27" t="str">
        <f>IFERROR(VLOOKUP(Table24757811135[[#This Row],[13. Severity/ Consequences]],'RA Charts'!$C$4:$H$8,MATCH(Table24757811135[[#This Row],[14. Hazard Probability]],'RA Charts'!$C$3:$H$3,0),FALSE),"")</f>
        <v/>
      </c>
      <c r="J33" s="34"/>
      <c r="K33" s="23"/>
    </row>
    <row r="34" spans="1:11" s="9" customFormat="1" ht="20.100000000000001" customHeight="1" thickBot="1" x14ac:dyDescent="0.3">
      <c r="A34" s="40"/>
      <c r="B34" s="25"/>
      <c r="C34" s="55"/>
      <c r="D34" s="41"/>
      <c r="E34" s="15" t="str">
        <f>IFERROR(VLOOKUP(Table24757811135[[#This Row],[9. Severity/ Consequence]],'RA Charts'!$C$4:$H$8,MATCH(Table24757811135[[#This Row],[10. Hazard Probability]],'RA Charts'!$C$3:$H$3,0),FALSE),"")</f>
        <v/>
      </c>
      <c r="F34" s="26"/>
      <c r="G34" s="55"/>
      <c r="H34" s="41"/>
      <c r="I34" s="27" t="str">
        <f>IFERROR(VLOOKUP(Table24757811135[[#This Row],[13. Severity/ Consequences]],'RA Charts'!$C$4:$H$8,MATCH(Table24757811135[[#This Row],[14. Hazard Probability]],'RA Charts'!$C$3:$H$3,0),FALSE),"")</f>
        <v/>
      </c>
      <c r="J34" s="34"/>
      <c r="K34" s="23"/>
    </row>
    <row r="35" spans="1:11" s="9" customFormat="1" ht="20.100000000000001" customHeight="1" thickBot="1" x14ac:dyDescent="0.3">
      <c r="A35" s="40"/>
      <c r="B35" s="25"/>
      <c r="C35" s="55"/>
      <c r="D35" s="41"/>
      <c r="E35" s="15" t="str">
        <f>IFERROR(VLOOKUP(Table24757811135[[#This Row],[9. Severity/ Consequence]],'RA Charts'!$C$4:$H$8,MATCH(Table24757811135[[#This Row],[10. Hazard Probability]],'RA Charts'!$C$3:$H$3,0),FALSE),"")</f>
        <v/>
      </c>
      <c r="F35" s="26"/>
      <c r="G35" s="55"/>
      <c r="H35" s="41"/>
      <c r="I35" s="27" t="str">
        <f>IFERROR(VLOOKUP(Table24757811135[[#This Row],[13. Severity/ Consequences]],'RA Charts'!$C$4:$H$8,MATCH(Table24757811135[[#This Row],[14. Hazard Probability]],'RA Charts'!$C$3:$H$3,0),FALSE),"")</f>
        <v/>
      </c>
      <c r="J35" s="34"/>
      <c r="K35" s="23"/>
    </row>
    <row r="36" spans="1:11" s="9" customFormat="1" ht="20.100000000000001" customHeight="1" thickBot="1" x14ac:dyDescent="0.3">
      <c r="A36" s="40"/>
      <c r="B36" s="25"/>
      <c r="C36" s="55"/>
      <c r="D36" s="41"/>
      <c r="E36" s="15" t="str">
        <f>IFERROR(VLOOKUP(Table24757811135[[#This Row],[9. Severity/ Consequence]],'RA Charts'!$C$4:$H$8,MATCH(Table24757811135[[#This Row],[10. Hazard Probability]],'RA Charts'!$C$3:$H$3,0),FALSE),"")</f>
        <v/>
      </c>
      <c r="F36" s="26"/>
      <c r="G36" s="55"/>
      <c r="H36" s="41"/>
      <c r="I36" s="27" t="str">
        <f>IFERROR(VLOOKUP(Table24757811135[[#This Row],[13. Severity/ Consequences]],'RA Charts'!$C$4:$H$8,MATCH(Table24757811135[[#This Row],[14. Hazard Probability]],'RA Charts'!$C$3:$H$3,0),FALSE),"")</f>
        <v/>
      </c>
      <c r="J36" s="34"/>
      <c r="K36" s="23"/>
    </row>
    <row r="37" spans="1:11" ht="20.100000000000001" customHeight="1" thickBot="1" x14ac:dyDescent="0.3">
      <c r="A37" s="40"/>
      <c r="B37" s="25"/>
      <c r="C37" s="55"/>
      <c r="D37" s="41"/>
      <c r="E37" s="15" t="str">
        <f>IFERROR(VLOOKUP(Table24757811135[[#This Row],[9. Severity/ Consequence]],'RA Charts'!$C$4:$H$8,MATCH(Table24757811135[[#This Row],[10. Hazard Probability]],'RA Charts'!$C$3:$H$3,0),FALSE),"")</f>
        <v/>
      </c>
      <c r="F37" s="26"/>
      <c r="G37" s="55"/>
      <c r="H37" s="41"/>
      <c r="I37" s="27" t="str">
        <f>IFERROR(VLOOKUP(Table24757811135[[#This Row],[13. Severity/ Consequences]],'RA Charts'!$C$4:$H$8,MATCH(Table24757811135[[#This Row],[14. Hazard Probability]],'RA Charts'!$C$3:$H$3,0),FALSE),"")</f>
        <v/>
      </c>
      <c r="J37" s="34"/>
      <c r="K37" s="23"/>
    </row>
    <row r="38" spans="1:11" ht="20.100000000000001" customHeight="1" thickBot="1" x14ac:dyDescent="0.3">
      <c r="A38" s="40"/>
      <c r="B38" s="25"/>
      <c r="C38" s="55"/>
      <c r="D38" s="41"/>
      <c r="E38" s="15" t="str">
        <f>IFERROR(VLOOKUP(Table24757811135[[#This Row],[9. Severity/ Consequence]],'RA Charts'!$C$4:$H$8,MATCH(Table24757811135[[#This Row],[10. Hazard Probability]],'RA Charts'!$C$3:$H$3,0),FALSE),"")</f>
        <v/>
      </c>
      <c r="F38" s="26"/>
      <c r="G38" s="55"/>
      <c r="H38" s="41"/>
      <c r="I38" s="27" t="str">
        <f>IFERROR(VLOOKUP(Table24757811135[[#This Row],[13. Severity/ Consequences]],'RA Charts'!$C$4:$H$8,MATCH(Table24757811135[[#This Row],[14. Hazard Probability]],'RA Charts'!$C$3:$H$3,0),FALSE),"")</f>
        <v/>
      </c>
      <c r="J38" s="34"/>
      <c r="K38" s="23"/>
    </row>
    <row r="39" spans="1:11" ht="20.100000000000001" customHeight="1" thickBot="1" x14ac:dyDescent="0.3">
      <c r="A39" s="40"/>
      <c r="B39" s="25"/>
      <c r="C39" s="55"/>
      <c r="D39" s="41"/>
      <c r="E39" s="15" t="str">
        <f>IFERROR(VLOOKUP(Table24757811135[[#This Row],[9. Severity/ Consequence]],'RA Charts'!$C$4:$H$8,MATCH(Table24757811135[[#This Row],[10. Hazard Probability]],'RA Charts'!$C$3:$H$3,0),FALSE),"")</f>
        <v/>
      </c>
      <c r="F39" s="26"/>
      <c r="G39" s="55"/>
      <c r="H39" s="41"/>
      <c r="I39" s="27" t="str">
        <f>IFERROR(VLOOKUP(Table24757811135[[#This Row],[13. Severity/ Consequences]],'RA Charts'!$C$4:$H$8,MATCH(Table24757811135[[#This Row],[14. Hazard Probability]],'RA Charts'!$C$3:$H$3,0),FALSE),"")</f>
        <v/>
      </c>
      <c r="J39" s="34"/>
      <c r="K39" s="23"/>
    </row>
    <row r="40" spans="1:11" ht="20.100000000000001" customHeight="1" thickBot="1" x14ac:dyDescent="0.3">
      <c r="A40" s="40"/>
      <c r="B40" s="25"/>
      <c r="C40" s="55"/>
      <c r="D40" s="41"/>
      <c r="E40" s="15" t="str">
        <f>IFERROR(VLOOKUP(Table24757811135[[#This Row],[9. Severity/ Consequence]],'RA Charts'!$C$4:$H$8,MATCH(Table24757811135[[#This Row],[10. Hazard Probability]],'RA Charts'!$C$3:$H$3,0),FALSE),"")</f>
        <v/>
      </c>
      <c r="F40" s="26"/>
      <c r="G40" s="55"/>
      <c r="H40" s="41"/>
      <c r="I40" s="27" t="str">
        <f>IFERROR(VLOOKUP(Table24757811135[[#This Row],[13. Severity/ Consequences]],'RA Charts'!$C$4:$H$8,MATCH(Table24757811135[[#This Row],[14. Hazard Probability]],'RA Charts'!$C$3:$H$3,0),FALSE),"")</f>
        <v/>
      </c>
      <c r="J40" s="34"/>
      <c r="K40" s="23"/>
    </row>
    <row r="41" spans="1:11" ht="20.100000000000001" customHeight="1" thickBot="1" x14ac:dyDescent="0.3">
      <c r="A41" s="40"/>
      <c r="B41" s="25"/>
      <c r="C41" s="55"/>
      <c r="D41" s="41"/>
      <c r="E41" s="15" t="str">
        <f>IFERROR(VLOOKUP(Table24757811135[[#This Row],[9. Severity/ Consequence]],'RA Charts'!$C$4:$H$8,MATCH(Table24757811135[[#This Row],[10. Hazard Probability]],'RA Charts'!$C$3:$H$3,0),FALSE),"")</f>
        <v/>
      </c>
      <c r="F41" s="26"/>
      <c r="G41" s="55"/>
      <c r="H41" s="41"/>
      <c r="I41" s="27" t="str">
        <f>IFERROR(VLOOKUP(Table24757811135[[#This Row],[13. Severity/ Consequences]],'RA Charts'!$C$4:$H$8,MATCH(Table24757811135[[#This Row],[14. Hazard Probability]],'RA Charts'!$C$3:$H$3,0),FALSE),"")</f>
        <v/>
      </c>
      <c r="J41" s="34"/>
      <c r="K41" s="23"/>
    </row>
    <row r="42" spans="1:11" ht="20.100000000000001" customHeight="1" thickBot="1" x14ac:dyDescent="0.3">
      <c r="A42" s="40"/>
      <c r="B42" s="25"/>
      <c r="C42" s="55"/>
      <c r="D42" s="41"/>
      <c r="E42" s="15" t="str">
        <f>IFERROR(VLOOKUP(Table24757811135[[#This Row],[9. Severity/ Consequence]],'RA Charts'!$C$4:$H$8,MATCH(Table24757811135[[#This Row],[10. Hazard Probability]],'RA Charts'!$C$3:$H$3,0),FALSE),"")</f>
        <v/>
      </c>
      <c r="F42" s="26"/>
      <c r="G42" s="55"/>
      <c r="H42" s="41"/>
      <c r="I42" s="27" t="str">
        <f>IFERROR(VLOOKUP(Table24757811135[[#This Row],[13. Severity/ Consequences]],'RA Charts'!$C$4:$H$8,MATCH(Table24757811135[[#This Row],[14. Hazard Probability]],'RA Charts'!$C$3:$H$3,0),FALSE),"")</f>
        <v/>
      </c>
      <c r="J42" s="34"/>
      <c r="K42" s="23"/>
    </row>
    <row r="43" spans="1:11" ht="20.100000000000001" customHeight="1" thickBot="1" x14ac:dyDescent="0.3">
      <c r="A43" s="40"/>
      <c r="B43" s="25"/>
      <c r="C43" s="55"/>
      <c r="D43" s="41"/>
      <c r="E43" s="15" t="str">
        <f>IFERROR(VLOOKUP(Table24757811135[[#This Row],[9. Severity/ Consequence]],'RA Charts'!$C$4:$H$8,MATCH(Table24757811135[[#This Row],[10. Hazard Probability]],'RA Charts'!$C$3:$H$3,0),FALSE),"")</f>
        <v/>
      </c>
      <c r="F43" s="26"/>
      <c r="G43" s="55"/>
      <c r="H43" s="41"/>
      <c r="I43" s="27" t="str">
        <f>IFERROR(VLOOKUP(Table24757811135[[#This Row],[13. Severity/ Consequences]],'RA Charts'!$C$4:$H$8,MATCH(Table24757811135[[#This Row],[14. Hazard Probability]],'RA Charts'!$C$3:$H$3,0),FALSE),"")</f>
        <v/>
      </c>
      <c r="J43" s="34"/>
      <c r="K43" s="23"/>
    </row>
    <row r="44" spans="1:11" ht="20.100000000000001" customHeight="1" thickBot="1" x14ac:dyDescent="0.3">
      <c r="A44" s="40"/>
      <c r="B44" s="25"/>
      <c r="C44" s="55"/>
      <c r="D44" s="41"/>
      <c r="E44" s="15" t="str">
        <f>IFERROR(VLOOKUP(Table24757811135[[#This Row],[9. Severity/ Consequence]],'RA Charts'!$C$4:$H$8,MATCH(Table24757811135[[#This Row],[10. Hazard Probability]],'RA Charts'!$C$3:$H$3,0),FALSE),"")</f>
        <v/>
      </c>
      <c r="F44" s="26"/>
      <c r="G44" s="55"/>
      <c r="H44" s="41"/>
      <c r="I44" s="27" t="str">
        <f>IFERROR(VLOOKUP(Table24757811135[[#This Row],[13. Severity/ Consequences]],'RA Charts'!$C$4:$H$8,MATCH(Table24757811135[[#This Row],[14. Hazard Probability]],'RA Charts'!$C$3:$H$3,0),FALSE),"")</f>
        <v/>
      </c>
      <c r="J44" s="34"/>
      <c r="K44" s="23"/>
    </row>
    <row r="45" spans="1:11" ht="20.100000000000001" customHeight="1" thickBot="1" x14ac:dyDescent="0.3">
      <c r="A45" s="40"/>
      <c r="B45" s="25"/>
      <c r="C45" s="55"/>
      <c r="D45" s="41"/>
      <c r="E45" s="15" t="str">
        <f>IFERROR(VLOOKUP(Table24757811135[[#This Row],[9. Severity/ Consequence]],'RA Charts'!$C$4:$H$8,MATCH(Table24757811135[[#This Row],[10. Hazard Probability]],'RA Charts'!$C$3:$H$3,0),FALSE),"")</f>
        <v/>
      </c>
      <c r="F45" s="26"/>
      <c r="G45" s="55"/>
      <c r="H45" s="41"/>
      <c r="I45" s="27" t="str">
        <f>IFERROR(VLOOKUP(Table24757811135[[#This Row],[13. Severity/ Consequences]],'RA Charts'!$C$4:$H$8,MATCH(Table24757811135[[#This Row],[14. Hazard Probability]],'RA Charts'!$C$3:$H$3,0),FALSE),"")</f>
        <v/>
      </c>
      <c r="J45" s="34"/>
      <c r="K45" s="23"/>
    </row>
    <row r="46" spans="1:11" ht="20.100000000000001" customHeight="1" thickBot="1" x14ac:dyDescent="0.3">
      <c r="A46" s="40"/>
      <c r="B46" s="25"/>
      <c r="C46" s="55"/>
      <c r="D46" s="41"/>
      <c r="E46" s="15" t="str">
        <f>IFERROR(VLOOKUP(Table24757811135[[#This Row],[9. Severity/ Consequence]],'RA Charts'!$C$4:$H$8,MATCH(Table24757811135[[#This Row],[10. Hazard Probability]],'RA Charts'!$C$3:$H$3,0),FALSE),"")</f>
        <v/>
      </c>
      <c r="F46" s="26"/>
      <c r="G46" s="55"/>
      <c r="H46" s="41"/>
      <c r="I46" s="27" t="str">
        <f>IFERROR(VLOOKUP(Table24757811135[[#This Row],[13. Severity/ Consequences]],'RA Charts'!$C$4:$H$8,MATCH(Table24757811135[[#This Row],[14. Hazard Probability]],'RA Charts'!$C$3:$H$3,0),FALSE),"")</f>
        <v/>
      </c>
      <c r="J46" s="34"/>
      <c r="K46" s="23"/>
    </row>
    <row r="47" spans="1:11" ht="20.100000000000001" customHeight="1" thickBot="1" x14ac:dyDescent="0.3">
      <c r="A47" s="40"/>
      <c r="B47" s="25"/>
      <c r="C47" s="55"/>
      <c r="D47" s="41"/>
      <c r="E47" s="15" t="str">
        <f>IFERROR(VLOOKUP(Table24757811135[[#This Row],[9. Severity/ Consequence]],'RA Charts'!$C$4:$H$8,MATCH(Table24757811135[[#This Row],[10. Hazard Probability]],'RA Charts'!$C$3:$H$3,0),FALSE),"")</f>
        <v/>
      </c>
      <c r="F47" s="26"/>
      <c r="G47" s="55"/>
      <c r="H47" s="41"/>
      <c r="I47" s="27" t="str">
        <f>IFERROR(VLOOKUP(Table24757811135[[#This Row],[13. Severity/ Consequences]],'RA Charts'!$C$4:$H$8,MATCH(Table24757811135[[#This Row],[14. Hazard Probability]],'RA Charts'!$C$3:$H$3,0),FALSE),"")</f>
        <v/>
      </c>
      <c r="J47" s="34"/>
      <c r="K47" s="23"/>
    </row>
    <row r="48" spans="1:11" ht="20.100000000000001" customHeight="1" thickBot="1" x14ac:dyDescent="0.3">
      <c r="A48" s="40"/>
      <c r="B48" s="25"/>
      <c r="C48" s="55"/>
      <c r="D48" s="41"/>
      <c r="E48" s="15" t="str">
        <f>IFERROR(VLOOKUP(Table24757811135[[#This Row],[9. Severity/ Consequence]],'RA Charts'!$C$4:$H$8,MATCH(Table24757811135[[#This Row],[10. Hazard Probability]],'RA Charts'!$C$3:$H$3,0),FALSE),"")</f>
        <v/>
      </c>
      <c r="F48" s="26"/>
      <c r="G48" s="55"/>
      <c r="H48" s="41"/>
      <c r="I48" s="27" t="str">
        <f>IFERROR(VLOOKUP(Table24757811135[[#This Row],[13. Severity/ Consequences]],'RA Charts'!$C$4:$H$8,MATCH(Table24757811135[[#This Row],[14. Hazard Probability]],'RA Charts'!$C$3:$H$3,0),FALSE),"")</f>
        <v/>
      </c>
      <c r="J48" s="34"/>
      <c r="K48" s="23"/>
    </row>
    <row r="49" spans="1:11" ht="20.100000000000001" customHeight="1" thickBot="1" x14ac:dyDescent="0.3">
      <c r="A49" s="40"/>
      <c r="B49" s="25"/>
      <c r="C49" s="55"/>
      <c r="D49" s="41"/>
      <c r="E49" s="15" t="str">
        <f>IFERROR(VLOOKUP(Table24757811135[[#This Row],[9. Severity/ Consequence]],'RA Charts'!$C$4:$H$8,MATCH(Table24757811135[[#This Row],[10. Hazard Probability]],'RA Charts'!$C$3:$H$3,0),FALSE),"")</f>
        <v/>
      </c>
      <c r="F49" s="26"/>
      <c r="G49" s="55"/>
      <c r="H49" s="41"/>
      <c r="I49" s="27" t="str">
        <f>IFERROR(VLOOKUP(Table24757811135[[#This Row],[13. Severity/ Consequences]],'RA Charts'!$C$4:$H$8,MATCH(Table24757811135[[#This Row],[14. Hazard Probability]],'RA Charts'!$C$3:$H$3,0),FALSE),"")</f>
        <v/>
      </c>
      <c r="J49" s="34"/>
      <c r="K49" s="23"/>
    </row>
    <row r="50" spans="1:11" ht="20.100000000000001" customHeight="1" thickBot="1" x14ac:dyDescent="0.3">
      <c r="A50" s="40"/>
      <c r="B50" s="25"/>
      <c r="C50" s="55"/>
      <c r="D50" s="41"/>
      <c r="E50" s="15" t="str">
        <f>IFERROR(VLOOKUP(Table24757811135[[#This Row],[9. Severity/ Consequence]],'RA Charts'!$C$4:$H$8,MATCH(Table24757811135[[#This Row],[10. Hazard Probability]],'RA Charts'!$C$3:$H$3,0),FALSE),"")</f>
        <v/>
      </c>
      <c r="F50" s="26"/>
      <c r="G50" s="55"/>
      <c r="H50" s="41"/>
      <c r="I50" s="27" t="str">
        <f>IFERROR(VLOOKUP(Table24757811135[[#This Row],[13. Severity/ Consequences]],'RA Charts'!$C$4:$H$8,MATCH(Table24757811135[[#This Row],[14. Hazard Probability]],'RA Charts'!$C$3:$H$3,0),FALSE),"")</f>
        <v/>
      </c>
      <c r="J50" s="34"/>
      <c r="K50" s="23"/>
    </row>
    <row r="51" spans="1:11" ht="20.100000000000001" customHeight="1" thickBot="1" x14ac:dyDescent="0.3">
      <c r="A51" s="40"/>
      <c r="B51" s="25"/>
      <c r="C51" s="55"/>
      <c r="D51" s="41"/>
      <c r="E51" s="15" t="str">
        <f>IFERROR(VLOOKUP(Table24757811135[[#This Row],[9. Severity/ Consequence]],'RA Charts'!$C$4:$H$8,MATCH(Table24757811135[[#This Row],[10. Hazard Probability]],'RA Charts'!$C$3:$H$3,0),FALSE),"")</f>
        <v/>
      </c>
      <c r="F51" s="26"/>
      <c r="G51" s="55"/>
      <c r="H51" s="41"/>
      <c r="I51" s="27" t="str">
        <f>IFERROR(VLOOKUP(Table24757811135[[#This Row],[13. Severity/ Consequences]],'RA Charts'!$C$4:$H$8,MATCH(Table24757811135[[#This Row],[14. Hazard Probability]],'RA Charts'!$C$3:$H$3,0),FALSE),"")</f>
        <v/>
      </c>
      <c r="J51" s="34"/>
      <c r="K51" s="23"/>
    </row>
    <row r="52" spans="1:11" ht="20.100000000000001" customHeight="1" thickBot="1" x14ac:dyDescent="0.3">
      <c r="A52" s="40"/>
      <c r="B52" s="25"/>
      <c r="C52" s="55"/>
      <c r="D52" s="41"/>
      <c r="E52" s="15" t="str">
        <f>IFERROR(VLOOKUP(Table24757811135[[#This Row],[9. Severity/ Consequence]],'RA Charts'!$C$4:$H$8,MATCH(Table24757811135[[#This Row],[10. Hazard Probability]],'RA Charts'!$C$3:$H$3,0),FALSE),"")</f>
        <v/>
      </c>
      <c r="F52" s="26"/>
      <c r="G52" s="55"/>
      <c r="H52" s="41"/>
      <c r="I52" s="27" t="str">
        <f>IFERROR(VLOOKUP(Table24757811135[[#This Row],[13. Severity/ Consequences]],'RA Charts'!$C$4:$H$8,MATCH(Table24757811135[[#This Row],[14. Hazard Probability]],'RA Charts'!$C$3:$H$3,0),FALSE),"")</f>
        <v/>
      </c>
      <c r="J52" s="34"/>
      <c r="K52" s="23"/>
    </row>
    <row r="53" spans="1:11" ht="20.100000000000001" customHeight="1" thickBot="1" x14ac:dyDescent="0.3">
      <c r="A53" s="40"/>
      <c r="B53" s="25"/>
      <c r="C53" s="55"/>
      <c r="D53" s="41"/>
      <c r="E53" s="15" t="str">
        <f>IFERROR(VLOOKUP(Table24757811135[[#This Row],[9. Severity/ Consequence]],'RA Charts'!$C$4:$H$8,MATCH(Table24757811135[[#This Row],[10. Hazard Probability]],'RA Charts'!$C$3:$H$3,0),FALSE),"")</f>
        <v/>
      </c>
      <c r="F53" s="26"/>
      <c r="G53" s="55"/>
      <c r="H53" s="41"/>
      <c r="I53" s="27" t="str">
        <f>IFERROR(VLOOKUP(Table24757811135[[#This Row],[13. Severity/ Consequences]],'RA Charts'!$C$4:$H$8,MATCH(Table24757811135[[#This Row],[14. Hazard Probability]],'RA Charts'!$C$3:$H$3,0),FALSE),"")</f>
        <v/>
      </c>
      <c r="J53" s="34"/>
      <c r="K53" s="23"/>
    </row>
    <row r="54" spans="1:11" ht="20.100000000000001" customHeight="1" thickBot="1" x14ac:dyDescent="0.3">
      <c r="A54" s="40"/>
      <c r="B54" s="25"/>
      <c r="C54" s="55"/>
      <c r="D54" s="41"/>
      <c r="E54" s="15" t="str">
        <f>IFERROR(VLOOKUP(Table24757811135[[#This Row],[9. Severity/ Consequence]],'RA Charts'!$C$4:$H$8,MATCH(Table24757811135[[#This Row],[10. Hazard Probability]],'RA Charts'!$C$3:$H$3,0),FALSE),"")</f>
        <v/>
      </c>
      <c r="F54" s="26"/>
      <c r="G54" s="55"/>
      <c r="H54" s="41"/>
      <c r="I54" s="27" t="str">
        <f>IFERROR(VLOOKUP(Table24757811135[[#This Row],[13. Severity/ Consequences]],'RA Charts'!$C$4:$H$8,MATCH(Table24757811135[[#This Row],[14. Hazard Probability]],'RA Charts'!$C$3:$H$3,0),FALSE),"")</f>
        <v/>
      </c>
      <c r="J54" s="34"/>
      <c r="K54" s="23"/>
    </row>
    <row r="55" spans="1:11" ht="20.100000000000001" customHeight="1" thickBot="1" x14ac:dyDescent="0.3">
      <c r="A55" s="40"/>
      <c r="B55" s="25"/>
      <c r="C55" s="55"/>
      <c r="D55" s="41"/>
      <c r="E55" s="15" t="str">
        <f>IFERROR(VLOOKUP(Table24757811135[[#This Row],[9. Severity/ Consequence]],'RA Charts'!$C$4:$H$8,MATCH(Table24757811135[[#This Row],[10. Hazard Probability]],'RA Charts'!$C$3:$H$3,0),FALSE),"")</f>
        <v/>
      </c>
      <c r="F55" s="26"/>
      <c r="G55" s="55"/>
      <c r="H55" s="41"/>
      <c r="I55" s="27" t="str">
        <f>IFERROR(VLOOKUP(Table24757811135[[#This Row],[13. Severity/ Consequences]],'RA Charts'!$C$4:$H$8,MATCH(Table24757811135[[#This Row],[14. Hazard Probability]],'RA Charts'!$C$3:$H$3,0),FALSE),"")</f>
        <v/>
      </c>
      <c r="J55" s="34"/>
      <c r="K55" s="23"/>
    </row>
    <row r="56" spans="1:11" ht="20.100000000000001" customHeight="1" thickBot="1" x14ac:dyDescent="0.3">
      <c r="A56" s="40"/>
      <c r="B56" s="25"/>
      <c r="C56" s="55"/>
      <c r="D56" s="41"/>
      <c r="E56" s="15" t="str">
        <f>IFERROR(VLOOKUP(Table24757811135[[#This Row],[9. Severity/ Consequence]],'RA Charts'!$C$4:$H$8,MATCH(Table24757811135[[#This Row],[10. Hazard Probability]],'RA Charts'!$C$3:$H$3,0),FALSE),"")</f>
        <v/>
      </c>
      <c r="F56" s="26"/>
      <c r="G56" s="55"/>
      <c r="H56" s="41"/>
      <c r="I56" s="27" t="str">
        <f>IFERROR(VLOOKUP(Table24757811135[[#This Row],[13. Severity/ Consequences]],'RA Charts'!$C$4:$H$8,MATCH(Table24757811135[[#This Row],[14. Hazard Probability]],'RA Charts'!$C$3:$H$3,0),FALSE),"")</f>
        <v/>
      </c>
      <c r="J56" s="34"/>
      <c r="K56" s="23"/>
    </row>
    <row r="57" spans="1:11" ht="20.100000000000001" customHeight="1" thickBot="1" x14ac:dyDescent="0.3">
      <c r="A57" s="40"/>
      <c r="B57" s="25"/>
      <c r="C57" s="55"/>
      <c r="D57" s="41"/>
      <c r="E57" s="15" t="str">
        <f>IFERROR(VLOOKUP(Table24757811135[[#This Row],[9. Severity/ Consequence]],'RA Charts'!$C$4:$H$8,MATCH(Table24757811135[[#This Row],[10. Hazard Probability]],'RA Charts'!$C$3:$H$3,0),FALSE),"")</f>
        <v/>
      </c>
      <c r="F57" s="26"/>
      <c r="G57" s="55"/>
      <c r="H57" s="41"/>
      <c r="I57" s="27" t="str">
        <f>IFERROR(VLOOKUP(Table24757811135[[#This Row],[13. Severity/ Consequences]],'RA Charts'!$C$4:$H$8,MATCH(Table24757811135[[#This Row],[14. Hazard Probability]],'RA Charts'!$C$3:$H$3,0),FALSE),"")</f>
        <v/>
      </c>
      <c r="J57" s="34"/>
      <c r="K57" s="23"/>
    </row>
    <row r="58" spans="1:11" ht="20.100000000000001" customHeight="1" thickBot="1" x14ac:dyDescent="0.3">
      <c r="A58" s="40"/>
      <c r="B58" s="25"/>
      <c r="C58" s="55"/>
      <c r="D58" s="41"/>
      <c r="E58" s="15" t="str">
        <f>IFERROR(VLOOKUP(Table24757811135[[#This Row],[9. Severity/ Consequence]],'RA Charts'!$C$4:$H$8,MATCH(Table24757811135[[#This Row],[10. Hazard Probability]],'RA Charts'!$C$3:$H$3,0),FALSE),"")</f>
        <v/>
      </c>
      <c r="F58" s="26"/>
      <c r="G58" s="55"/>
      <c r="H58" s="41"/>
      <c r="I58" s="27" t="str">
        <f>IFERROR(VLOOKUP(Table24757811135[[#This Row],[13. Severity/ Consequences]],'RA Charts'!$C$4:$H$8,MATCH(Table24757811135[[#This Row],[14. Hazard Probability]],'RA Charts'!$C$3:$H$3,0),FALSE),"")</f>
        <v/>
      </c>
      <c r="J58" s="34"/>
      <c r="K58" s="23"/>
    </row>
    <row r="59" spans="1:11" ht="20.100000000000001" customHeight="1" thickBot="1" x14ac:dyDescent="0.3">
      <c r="A59" s="40"/>
      <c r="B59" s="25"/>
      <c r="C59" s="55"/>
      <c r="D59" s="41"/>
      <c r="E59" s="15" t="str">
        <f>IFERROR(VLOOKUP(Table24757811135[[#This Row],[9. Severity/ Consequence]],'RA Charts'!$C$4:$H$8,MATCH(Table24757811135[[#This Row],[10. Hazard Probability]],'RA Charts'!$C$3:$H$3,0),FALSE),"")</f>
        <v/>
      </c>
      <c r="F59" s="26"/>
      <c r="G59" s="55"/>
      <c r="H59" s="41"/>
      <c r="I59" s="27" t="str">
        <f>IFERROR(VLOOKUP(Table24757811135[[#This Row],[13. Severity/ Consequences]],'RA Charts'!$C$4:$H$8,MATCH(Table24757811135[[#This Row],[14. Hazard Probability]],'RA Charts'!$C$3:$H$3,0),FALSE),"")</f>
        <v/>
      </c>
      <c r="J59" s="34"/>
      <c r="K59" s="23"/>
    </row>
    <row r="60" spans="1:11" ht="20.100000000000001" customHeight="1" thickBot="1" x14ac:dyDescent="0.3">
      <c r="A60" s="40"/>
      <c r="B60" s="25"/>
      <c r="C60" s="55"/>
      <c r="D60" s="41"/>
      <c r="E60" s="15" t="str">
        <f>IFERROR(VLOOKUP(Table24757811135[[#This Row],[9. Severity/ Consequence]],'RA Charts'!$C$4:$H$8,MATCH(Table24757811135[[#This Row],[10. Hazard Probability]],'RA Charts'!$C$3:$H$3,0),FALSE),"")</f>
        <v/>
      </c>
      <c r="F60" s="26"/>
      <c r="G60" s="55"/>
      <c r="H60" s="41"/>
      <c r="I60" s="27" t="str">
        <f>IFERROR(VLOOKUP(Table24757811135[[#This Row],[13. Severity/ Consequences]],'RA Charts'!$C$4:$H$8,MATCH(Table24757811135[[#This Row],[14. Hazard Probability]],'RA Charts'!$C$3:$H$3,0),FALSE),"")</f>
        <v/>
      </c>
      <c r="J60" s="34"/>
      <c r="K60" s="23"/>
    </row>
    <row r="61" spans="1:11" ht="20.100000000000001" customHeight="1" thickBot="1" x14ac:dyDescent="0.3">
      <c r="A61" s="40"/>
      <c r="B61" s="25"/>
      <c r="C61" s="55"/>
      <c r="D61" s="41"/>
      <c r="E61" s="15" t="str">
        <f>IFERROR(VLOOKUP(Table24757811135[[#This Row],[9. Severity/ Consequence]],'RA Charts'!$C$4:$H$8,MATCH(Table24757811135[[#This Row],[10. Hazard Probability]],'RA Charts'!$C$3:$H$3,0),FALSE),"")</f>
        <v/>
      </c>
      <c r="F61" s="26"/>
      <c r="G61" s="55"/>
      <c r="H61" s="41"/>
      <c r="I61" s="27" t="str">
        <f>IFERROR(VLOOKUP(Table24757811135[[#This Row],[13. Severity/ Consequences]],'RA Charts'!$C$4:$H$8,MATCH(Table24757811135[[#This Row],[14. Hazard Probability]],'RA Charts'!$C$3:$H$3,0),FALSE),"")</f>
        <v/>
      </c>
      <c r="J61" s="34"/>
      <c r="K61" s="23"/>
    </row>
    <row r="62" spans="1:11" ht="20.100000000000001" customHeight="1" thickBot="1" x14ac:dyDescent="0.3">
      <c r="A62" s="40"/>
      <c r="B62" s="25"/>
      <c r="C62" s="55"/>
      <c r="D62" s="41"/>
      <c r="E62" s="15" t="str">
        <f>IFERROR(VLOOKUP(Table24757811135[[#This Row],[9. Severity/ Consequence]],'RA Charts'!$C$4:$H$8,MATCH(Table24757811135[[#This Row],[10. Hazard Probability]],'RA Charts'!$C$3:$H$3,0),FALSE),"")</f>
        <v/>
      </c>
      <c r="F62" s="26"/>
      <c r="G62" s="55"/>
      <c r="H62" s="41"/>
      <c r="I62" s="27" t="str">
        <f>IFERROR(VLOOKUP(Table24757811135[[#This Row],[13. Severity/ Consequences]],'RA Charts'!$C$4:$H$8,MATCH(Table24757811135[[#This Row],[14. Hazard Probability]],'RA Charts'!$C$3:$H$3,0),FALSE),"")</f>
        <v/>
      </c>
      <c r="J62" s="34"/>
      <c r="K62" s="23"/>
    </row>
    <row r="63" spans="1:11" ht="20.100000000000001" customHeight="1" thickBot="1" x14ac:dyDescent="0.3">
      <c r="A63" s="40"/>
      <c r="B63" s="25"/>
      <c r="C63" s="55"/>
      <c r="D63" s="41"/>
      <c r="E63" s="15" t="str">
        <f>IFERROR(VLOOKUP(Table24757811135[[#This Row],[9. Severity/ Consequence]],'RA Charts'!$C$4:$H$8,MATCH(Table24757811135[[#This Row],[10. Hazard Probability]],'RA Charts'!$C$3:$H$3,0),FALSE),"")</f>
        <v/>
      </c>
      <c r="F63" s="26"/>
      <c r="G63" s="55"/>
      <c r="H63" s="41"/>
      <c r="I63" s="27" t="str">
        <f>IFERROR(VLOOKUP(Table24757811135[[#This Row],[13. Severity/ Consequences]],'RA Charts'!$C$4:$H$8,MATCH(Table24757811135[[#This Row],[14. Hazard Probability]],'RA Charts'!$C$3:$H$3,0),FALSE),"")</f>
        <v/>
      </c>
      <c r="J63" s="34"/>
      <c r="K63" s="23"/>
    </row>
    <row r="64" spans="1:11" ht="20.100000000000001" customHeight="1" thickBot="1" x14ac:dyDescent="0.3">
      <c r="A64" s="40"/>
      <c r="B64" s="25"/>
      <c r="C64" s="55"/>
      <c r="D64" s="41"/>
      <c r="E64" s="15" t="str">
        <f>IFERROR(VLOOKUP(Table24757811135[[#This Row],[9. Severity/ Consequence]],'RA Charts'!$C$4:$H$8,MATCH(Table24757811135[[#This Row],[10. Hazard Probability]],'RA Charts'!$C$3:$H$3,0),FALSE),"")</f>
        <v/>
      </c>
      <c r="F64" s="26"/>
      <c r="G64" s="55"/>
      <c r="H64" s="41"/>
      <c r="I64" s="27" t="str">
        <f>IFERROR(VLOOKUP(Table24757811135[[#This Row],[13. Severity/ Consequences]],'RA Charts'!$C$4:$H$8,MATCH(Table24757811135[[#This Row],[14. Hazard Probability]],'RA Charts'!$C$3:$H$3,0),FALSE),"")</f>
        <v/>
      </c>
      <c r="J64" s="34"/>
      <c r="K64" s="23"/>
    </row>
    <row r="65" spans="1:11" ht="20.100000000000001" customHeight="1" thickBot="1" x14ac:dyDescent="0.3">
      <c r="A65" s="40"/>
      <c r="B65" s="25"/>
      <c r="C65" s="55"/>
      <c r="D65" s="41"/>
      <c r="E65" s="15" t="str">
        <f>IFERROR(VLOOKUP(Table24757811135[[#This Row],[9. Severity/ Consequence]],'RA Charts'!$C$4:$H$8,MATCH(Table24757811135[[#This Row],[10. Hazard Probability]],'RA Charts'!$C$3:$H$3,0),FALSE),"")</f>
        <v/>
      </c>
      <c r="F65" s="26"/>
      <c r="G65" s="55"/>
      <c r="H65" s="41"/>
      <c r="I65" s="27" t="str">
        <f>IFERROR(VLOOKUP(Table24757811135[[#This Row],[13. Severity/ Consequences]],'RA Charts'!$C$4:$H$8,MATCH(Table24757811135[[#This Row],[14. Hazard Probability]],'RA Charts'!$C$3:$H$3,0),FALSE),"")</f>
        <v/>
      </c>
      <c r="J65" s="34"/>
      <c r="K65" s="23"/>
    </row>
    <row r="66" spans="1:11" ht="20.100000000000001" customHeight="1" thickBot="1" x14ac:dyDescent="0.3">
      <c r="A66" s="40"/>
      <c r="B66" s="25"/>
      <c r="C66" s="55"/>
      <c r="D66" s="41"/>
      <c r="E66" s="15" t="str">
        <f>IFERROR(VLOOKUP(Table24757811135[[#This Row],[9. Severity/ Consequence]],'RA Charts'!$C$4:$H$8,MATCH(Table24757811135[[#This Row],[10. Hazard Probability]],'RA Charts'!$C$3:$H$3,0),FALSE),"")</f>
        <v/>
      </c>
      <c r="F66" s="26"/>
      <c r="G66" s="55"/>
      <c r="H66" s="41"/>
      <c r="I66" s="27" t="str">
        <f>IFERROR(VLOOKUP(Table24757811135[[#This Row],[13. Severity/ Consequences]],'RA Charts'!$C$4:$H$8,MATCH(Table24757811135[[#This Row],[14. Hazard Probability]],'RA Charts'!$C$3:$H$3,0),FALSE),"")</f>
        <v/>
      </c>
      <c r="J66" s="34"/>
      <c r="K66" s="23"/>
    </row>
    <row r="67" spans="1:11" ht="20.100000000000001" customHeight="1" thickBot="1" x14ac:dyDescent="0.3">
      <c r="A67" s="40"/>
      <c r="B67" s="25"/>
      <c r="C67" s="55"/>
      <c r="D67" s="41"/>
      <c r="E67" s="15" t="str">
        <f>IFERROR(VLOOKUP(Table24757811135[[#This Row],[9. Severity/ Consequence]],'RA Charts'!$C$4:$H$8,MATCH(Table24757811135[[#This Row],[10. Hazard Probability]],'RA Charts'!$C$3:$H$3,0),FALSE),"")</f>
        <v/>
      </c>
      <c r="F67" s="26"/>
      <c r="G67" s="55"/>
      <c r="H67" s="41"/>
      <c r="I67" s="27" t="str">
        <f>IFERROR(VLOOKUP(Table24757811135[[#This Row],[13. Severity/ Consequences]],'RA Charts'!$C$4:$H$8,MATCH(Table24757811135[[#This Row],[14. Hazard Probability]],'RA Charts'!$C$3:$H$3,0),FALSE),"")</f>
        <v/>
      </c>
      <c r="J67" s="34"/>
      <c r="K67" s="23"/>
    </row>
    <row r="68" spans="1:11" ht="20.100000000000001" customHeight="1" thickBot="1" x14ac:dyDescent="0.3">
      <c r="A68" s="40"/>
      <c r="B68" s="25"/>
      <c r="C68" s="55"/>
      <c r="D68" s="41"/>
      <c r="E68" s="15" t="str">
        <f>IFERROR(VLOOKUP(Table24757811135[[#This Row],[9. Severity/ Consequence]],'RA Charts'!$C$4:$H$8,MATCH(Table24757811135[[#This Row],[10. Hazard Probability]],'RA Charts'!$C$3:$H$3,0),FALSE),"")</f>
        <v/>
      </c>
      <c r="F68" s="26"/>
      <c r="G68" s="55"/>
      <c r="H68" s="41"/>
      <c r="I68" s="27" t="str">
        <f>IFERROR(VLOOKUP(Table24757811135[[#This Row],[13. Severity/ Consequences]],'RA Charts'!$C$4:$H$8,MATCH(Table24757811135[[#This Row],[14. Hazard Probability]],'RA Charts'!$C$3:$H$3,0),FALSE),"")</f>
        <v/>
      </c>
      <c r="J68" s="34"/>
      <c r="K68" s="23"/>
    </row>
    <row r="69" spans="1:11" ht="20.100000000000001" customHeight="1" thickBot="1" x14ac:dyDescent="0.3">
      <c r="A69" s="40"/>
      <c r="B69" s="25"/>
      <c r="C69" s="55"/>
      <c r="D69" s="41"/>
      <c r="E69" s="15" t="str">
        <f>IFERROR(VLOOKUP(Table24757811135[[#This Row],[9. Severity/ Consequence]],'RA Charts'!$C$4:$H$8,MATCH(Table24757811135[[#This Row],[10. Hazard Probability]],'RA Charts'!$C$3:$H$3,0),FALSE),"")</f>
        <v/>
      </c>
      <c r="F69" s="26"/>
      <c r="G69" s="55"/>
      <c r="H69" s="41"/>
      <c r="I69" s="27" t="str">
        <f>IFERROR(VLOOKUP(Table24757811135[[#This Row],[13. Severity/ Consequences]],'RA Charts'!$C$4:$H$8,MATCH(Table24757811135[[#This Row],[14. Hazard Probability]],'RA Charts'!$C$3:$H$3,0),FALSE),"")</f>
        <v/>
      </c>
      <c r="J69" s="34"/>
      <c r="K69" s="23"/>
    </row>
    <row r="70" spans="1:11" ht="20.100000000000001" customHeight="1" thickBot="1" x14ac:dyDescent="0.3">
      <c r="A70" s="40"/>
      <c r="B70" s="25"/>
      <c r="C70" s="55"/>
      <c r="D70" s="41"/>
      <c r="E70" s="15" t="str">
        <f>IFERROR(VLOOKUP(Table24757811135[[#This Row],[9. Severity/ Consequence]],'RA Charts'!$C$4:$H$8,MATCH(Table24757811135[[#This Row],[10. Hazard Probability]],'RA Charts'!$C$3:$H$3,0),FALSE),"")</f>
        <v/>
      </c>
      <c r="F70" s="26"/>
      <c r="G70" s="55"/>
      <c r="H70" s="41"/>
      <c r="I70" s="27" t="str">
        <f>IFERROR(VLOOKUP(Table24757811135[[#This Row],[13. Severity/ Consequences]],'RA Charts'!$C$4:$H$8,MATCH(Table24757811135[[#This Row],[14. Hazard Probability]],'RA Charts'!$C$3:$H$3,0),FALSE),"")</f>
        <v/>
      </c>
      <c r="J70" s="34"/>
      <c r="K70" s="23"/>
    </row>
    <row r="71" spans="1:11" ht="20.100000000000001" customHeight="1" thickBot="1" x14ac:dyDescent="0.3">
      <c r="A71" s="40"/>
      <c r="B71" s="25"/>
      <c r="C71" s="55"/>
      <c r="D71" s="41"/>
      <c r="E71" s="15" t="str">
        <f>IFERROR(VLOOKUP(Table24757811135[[#This Row],[9. Severity/ Consequence]],'RA Charts'!$C$4:$H$8,MATCH(Table24757811135[[#This Row],[10. Hazard Probability]],'RA Charts'!$C$3:$H$3,0),FALSE),"")</f>
        <v/>
      </c>
      <c r="F71" s="26"/>
      <c r="G71" s="55"/>
      <c r="H71" s="41"/>
      <c r="I71" s="27" t="str">
        <f>IFERROR(VLOOKUP(Table24757811135[[#This Row],[13. Severity/ Consequences]],'RA Charts'!$C$4:$H$8,MATCH(Table24757811135[[#This Row],[14. Hazard Probability]],'RA Charts'!$C$3:$H$3,0),FALSE),"")</f>
        <v/>
      </c>
      <c r="J71" s="34"/>
      <c r="K71" s="23"/>
    </row>
    <row r="72" spans="1:11" ht="20.100000000000001" customHeight="1" thickBot="1" x14ac:dyDescent="0.3">
      <c r="A72" s="40"/>
      <c r="B72" s="25"/>
      <c r="C72" s="55"/>
      <c r="D72" s="41"/>
      <c r="E72" s="15" t="str">
        <f>IFERROR(VLOOKUP(Table24757811135[[#This Row],[9. Severity/ Consequence]],'RA Charts'!$C$4:$H$8,MATCH(Table24757811135[[#This Row],[10. Hazard Probability]],'RA Charts'!$C$3:$H$3,0),FALSE),"")</f>
        <v/>
      </c>
      <c r="F72" s="26"/>
      <c r="G72" s="55"/>
      <c r="H72" s="41"/>
      <c r="I72" s="27" t="str">
        <f>IFERROR(VLOOKUP(Table24757811135[[#This Row],[13. Severity/ Consequences]],'RA Charts'!$C$4:$H$8,MATCH(Table24757811135[[#This Row],[14. Hazard Probability]],'RA Charts'!$C$3:$H$3,0),FALSE),"")</f>
        <v/>
      </c>
      <c r="J72" s="34"/>
      <c r="K72" s="23"/>
    </row>
    <row r="73" spans="1:11" ht="20.100000000000001" customHeight="1" thickBot="1" x14ac:dyDescent="0.3">
      <c r="A73" s="40"/>
      <c r="B73" s="25"/>
      <c r="C73" s="55"/>
      <c r="D73" s="41"/>
      <c r="E73" s="15" t="str">
        <f>IFERROR(VLOOKUP(Table24757811135[[#This Row],[9. Severity/ Consequence]],'RA Charts'!$C$4:$H$8,MATCH(Table24757811135[[#This Row],[10. Hazard Probability]],'RA Charts'!$C$3:$H$3,0),FALSE),"")</f>
        <v/>
      </c>
      <c r="F73" s="26"/>
      <c r="G73" s="55"/>
      <c r="H73" s="41"/>
      <c r="I73" s="27" t="str">
        <f>IFERROR(VLOOKUP(Table24757811135[[#This Row],[13. Severity/ Consequences]],'RA Charts'!$C$4:$H$8,MATCH(Table24757811135[[#This Row],[14. Hazard Probability]],'RA Charts'!$C$3:$H$3,0),FALSE),"")</f>
        <v/>
      </c>
      <c r="J73" s="34"/>
      <c r="K73" s="23"/>
    </row>
    <row r="74" spans="1:11" ht="20.100000000000001" customHeight="1" thickBot="1" x14ac:dyDescent="0.3">
      <c r="A74" s="40"/>
      <c r="B74" s="25"/>
      <c r="C74" s="55"/>
      <c r="D74" s="41"/>
      <c r="E74" s="15" t="str">
        <f>IFERROR(VLOOKUP(Table24757811135[[#This Row],[9. Severity/ Consequence]],'RA Charts'!$C$4:$H$8,MATCH(Table24757811135[[#This Row],[10. Hazard Probability]],'RA Charts'!$C$3:$H$3,0),FALSE),"")</f>
        <v/>
      </c>
      <c r="F74" s="26"/>
      <c r="G74" s="55"/>
      <c r="H74" s="41"/>
      <c r="I74" s="27" t="str">
        <f>IFERROR(VLOOKUP(Table24757811135[[#This Row],[13. Severity/ Consequences]],'RA Charts'!$C$4:$H$8,MATCH(Table24757811135[[#This Row],[14. Hazard Probability]],'RA Charts'!$C$3:$H$3,0),FALSE),"")</f>
        <v/>
      </c>
      <c r="J74" s="34"/>
      <c r="K74" s="23"/>
    </row>
    <row r="75" spans="1:11" ht="20.100000000000001" customHeight="1" thickBot="1" x14ac:dyDescent="0.3">
      <c r="A75" s="40"/>
      <c r="B75" s="25"/>
      <c r="C75" s="55"/>
      <c r="D75" s="41"/>
      <c r="E75" s="15" t="str">
        <f>IFERROR(VLOOKUP(Table24757811135[[#This Row],[9. Severity/ Consequence]],'RA Charts'!$C$4:$H$8,MATCH(Table24757811135[[#This Row],[10. Hazard Probability]],'RA Charts'!$C$3:$H$3,0),FALSE),"")</f>
        <v/>
      </c>
      <c r="F75" s="26"/>
      <c r="G75" s="55"/>
      <c r="H75" s="41"/>
      <c r="I75" s="27" t="str">
        <f>IFERROR(VLOOKUP(Table24757811135[[#This Row],[13. Severity/ Consequences]],'RA Charts'!$C$4:$H$8,MATCH(Table24757811135[[#This Row],[14. Hazard Probability]],'RA Charts'!$C$3:$H$3,0),FALSE),"")</f>
        <v/>
      </c>
      <c r="J75" s="34"/>
      <c r="K75" s="23"/>
    </row>
    <row r="76" spans="1:11" ht="20.100000000000001" customHeight="1" thickBot="1" x14ac:dyDescent="0.3">
      <c r="A76" s="40"/>
      <c r="B76" s="25"/>
      <c r="C76" s="55"/>
      <c r="D76" s="41"/>
      <c r="E76" s="15" t="str">
        <f>IFERROR(VLOOKUP(Table24757811135[[#This Row],[9. Severity/ Consequence]],'RA Charts'!$C$4:$H$8,MATCH(Table24757811135[[#This Row],[10. Hazard Probability]],'RA Charts'!$C$3:$H$3,0),FALSE),"")</f>
        <v/>
      </c>
      <c r="F76" s="26"/>
      <c r="G76" s="55"/>
      <c r="H76" s="41"/>
      <c r="I76" s="27" t="str">
        <f>IFERROR(VLOOKUP(Table24757811135[[#This Row],[13. Severity/ Consequences]],'RA Charts'!$C$4:$H$8,MATCH(Table24757811135[[#This Row],[14. Hazard Probability]],'RA Charts'!$C$3:$H$3,0),FALSE),"")</f>
        <v/>
      </c>
      <c r="J76" s="34"/>
      <c r="K76" s="23"/>
    </row>
    <row r="77" spans="1:11" ht="20.100000000000001" customHeight="1" thickBot="1" x14ac:dyDescent="0.3">
      <c r="A77" s="40"/>
      <c r="B77" s="25"/>
      <c r="C77" s="55"/>
      <c r="D77" s="41"/>
      <c r="E77" s="15" t="str">
        <f>IFERROR(VLOOKUP(Table24757811135[[#This Row],[9. Severity/ Consequence]],'RA Charts'!$C$4:$H$8,MATCH(Table24757811135[[#This Row],[10. Hazard Probability]],'RA Charts'!$C$3:$H$3,0),FALSE),"")</f>
        <v/>
      </c>
      <c r="F77" s="26"/>
      <c r="G77" s="55"/>
      <c r="H77" s="41"/>
      <c r="I77" s="27" t="str">
        <f>IFERROR(VLOOKUP(Table24757811135[[#This Row],[13. Severity/ Consequences]],'RA Charts'!$C$4:$H$8,MATCH(Table24757811135[[#This Row],[14. Hazard Probability]],'RA Charts'!$C$3:$H$3,0),FALSE),"")</f>
        <v/>
      </c>
      <c r="J77" s="34"/>
      <c r="K77" s="23"/>
    </row>
    <row r="78" spans="1:11" ht="20.100000000000001" customHeight="1" thickBot="1" x14ac:dyDescent="0.3">
      <c r="A78" s="40"/>
      <c r="B78" s="25"/>
      <c r="C78" s="55"/>
      <c r="D78" s="41"/>
      <c r="E78" s="15" t="str">
        <f>IFERROR(VLOOKUP(Table24757811135[[#This Row],[9. Severity/ Consequence]],'RA Charts'!$C$4:$H$8,MATCH(Table24757811135[[#This Row],[10. Hazard Probability]],'RA Charts'!$C$3:$H$3,0),FALSE),"")</f>
        <v/>
      </c>
      <c r="F78" s="26"/>
      <c r="G78" s="55"/>
      <c r="H78" s="41"/>
      <c r="I78" s="27" t="str">
        <f>IFERROR(VLOOKUP(Table24757811135[[#This Row],[13. Severity/ Consequences]],'RA Charts'!$C$4:$H$8,MATCH(Table24757811135[[#This Row],[14. Hazard Probability]],'RA Charts'!$C$3:$H$3,0),FALSE),"")</f>
        <v/>
      </c>
      <c r="J78" s="34"/>
      <c r="K78" s="23"/>
    </row>
    <row r="79" spans="1:11" ht="20.100000000000001" customHeight="1" thickBot="1" x14ac:dyDescent="0.3">
      <c r="A79" s="40"/>
      <c r="B79" s="25"/>
      <c r="C79" s="55"/>
      <c r="D79" s="41"/>
      <c r="E79" s="15" t="str">
        <f>IFERROR(VLOOKUP(Table24757811135[[#This Row],[9. Severity/ Consequence]],'RA Charts'!$C$4:$H$8,MATCH(Table24757811135[[#This Row],[10. Hazard Probability]],'RA Charts'!$C$3:$H$3,0),FALSE),"")</f>
        <v/>
      </c>
      <c r="F79" s="26"/>
      <c r="G79" s="55"/>
      <c r="H79" s="41"/>
      <c r="I79" s="27" t="str">
        <f>IFERROR(VLOOKUP(Table24757811135[[#This Row],[13. Severity/ Consequences]],'RA Charts'!$C$4:$H$8,MATCH(Table24757811135[[#This Row],[14. Hazard Probability]],'RA Charts'!$C$3:$H$3,0),FALSE),"")</f>
        <v/>
      </c>
      <c r="J79" s="34"/>
      <c r="K79" s="23"/>
    </row>
    <row r="80" spans="1:11" ht="20.100000000000001" customHeight="1" thickBot="1" x14ac:dyDescent="0.3">
      <c r="A80" s="19"/>
      <c r="B80" s="24"/>
      <c r="C80" s="53"/>
      <c r="D80" s="41"/>
      <c r="E80" s="15" t="str">
        <f>IFERROR(VLOOKUP(Table24757811135[[#This Row],[9. Severity/ Consequence]],'RA Charts'!$C$4:$H$8,MATCH(Table24757811135[[#This Row],[10. Hazard Probability]],'RA Charts'!$C$3:$H$3,0),FALSE),"")</f>
        <v/>
      </c>
      <c r="F80" s="22"/>
      <c r="G80" s="53"/>
      <c r="H80" s="41"/>
      <c r="I80" s="15" t="str">
        <f>IFERROR(VLOOKUP(Table24757811135[[#This Row],[13. Severity/ Consequences]],'RA Charts'!$C$4:$H$8,MATCH(Table24757811135[[#This Row],[14. Hazard Probability]],'RA Charts'!$C$3:$H$3,0),FALSE),"")</f>
        <v/>
      </c>
      <c r="J80" s="33"/>
      <c r="K80" s="23"/>
    </row>
    <row r="81" spans="1:11" ht="20.100000000000001" customHeight="1" thickBot="1" x14ac:dyDescent="0.3">
      <c r="A81" s="19"/>
      <c r="B81" s="24"/>
      <c r="C81" s="53"/>
      <c r="D81" s="41"/>
      <c r="E81" s="15" t="str">
        <f>IFERROR(VLOOKUP(Table24757811135[[#This Row],[9. Severity/ Consequence]],'RA Charts'!$C$4:$H$8,MATCH(Table24757811135[[#This Row],[10. Hazard Probability]],'RA Charts'!$C$3:$H$3,0),FALSE),"")</f>
        <v/>
      </c>
      <c r="F81" s="22"/>
      <c r="G81" s="53"/>
      <c r="H81" s="41"/>
      <c r="I81" s="15" t="str">
        <f>IFERROR(VLOOKUP(Table24757811135[[#This Row],[13. Severity/ Consequences]],'RA Charts'!$C$4:$H$8,MATCH(Table24757811135[[#This Row],[14. Hazard Probability]],'RA Charts'!$C$3:$H$3,0),FALSE),"")</f>
        <v/>
      </c>
      <c r="J81" s="33"/>
      <c r="K81" s="23"/>
    </row>
    <row r="82" spans="1:11" ht="20.100000000000001" customHeight="1" thickBot="1" x14ac:dyDescent="0.3">
      <c r="A82" s="19"/>
      <c r="B82" s="24"/>
      <c r="C82" s="53"/>
      <c r="D82" s="41"/>
      <c r="E82" s="15" t="str">
        <f>IFERROR(VLOOKUP(Table24757811135[[#This Row],[9. Severity/ Consequence]],'RA Charts'!$C$4:$H$8,MATCH(Table24757811135[[#This Row],[10. Hazard Probability]],'RA Charts'!$C$3:$H$3,0),FALSE),"")</f>
        <v/>
      </c>
      <c r="F82" s="22"/>
      <c r="G82" s="53"/>
      <c r="H82" s="41"/>
      <c r="I82" s="15" t="str">
        <f>IFERROR(VLOOKUP(Table24757811135[[#This Row],[13. Severity/ Consequences]],'RA Charts'!$C$4:$H$8,MATCH(Table24757811135[[#This Row],[14. Hazard Probability]],'RA Charts'!$C$3:$H$3,0),FALSE),"")</f>
        <v/>
      </c>
      <c r="J82" s="33"/>
      <c r="K82" s="23"/>
    </row>
    <row r="83" spans="1:11" ht="20.100000000000001" customHeight="1" thickBot="1" x14ac:dyDescent="0.3">
      <c r="A83" s="19"/>
      <c r="B83" s="24"/>
      <c r="C83" s="53"/>
      <c r="D83" s="41"/>
      <c r="E83" s="15" t="str">
        <f>IFERROR(VLOOKUP(Table24757811135[[#This Row],[9. Severity/ Consequence]],'RA Charts'!$C$4:$H$8,MATCH(Table24757811135[[#This Row],[10. Hazard Probability]],'RA Charts'!$C$3:$H$3,0),FALSE),"")</f>
        <v/>
      </c>
      <c r="F83" s="22"/>
      <c r="G83" s="53"/>
      <c r="H83" s="41"/>
      <c r="I83" s="15" t="str">
        <f>IFERROR(VLOOKUP(Table24757811135[[#This Row],[13. Severity/ Consequences]],'RA Charts'!$C$4:$H$8,MATCH(Table24757811135[[#This Row],[14. Hazard Probability]],'RA Charts'!$C$3:$H$3,0),FALSE),"")</f>
        <v/>
      </c>
      <c r="J83" s="33"/>
      <c r="K83" s="23"/>
    </row>
    <row r="84" spans="1:11" ht="20.100000000000001" customHeight="1" thickBot="1" x14ac:dyDescent="0.3">
      <c r="A84" s="19"/>
      <c r="B84" s="24"/>
      <c r="C84" s="53"/>
      <c r="D84" s="41"/>
      <c r="E84" s="15" t="str">
        <f>IFERROR(VLOOKUP(Table24757811135[[#This Row],[9. Severity/ Consequence]],'RA Charts'!$C$4:$H$8,MATCH(Table24757811135[[#This Row],[10. Hazard Probability]],'RA Charts'!$C$3:$H$3,0),FALSE),"")</f>
        <v/>
      </c>
      <c r="F84" s="22"/>
      <c r="G84" s="53"/>
      <c r="H84" s="41"/>
      <c r="I84" s="15" t="str">
        <f>IFERROR(VLOOKUP(Table24757811135[[#This Row],[13. Severity/ Consequences]],'RA Charts'!$C$4:$H$8,MATCH(Table24757811135[[#This Row],[14. Hazard Probability]],'RA Charts'!$C$3:$H$3,0),FALSE),"")</f>
        <v/>
      </c>
      <c r="J84" s="33"/>
      <c r="K84" s="23"/>
    </row>
    <row r="85" spans="1:11" ht="20.100000000000001" customHeight="1" thickBot="1" x14ac:dyDescent="0.3">
      <c r="A85" s="19"/>
      <c r="B85" s="24"/>
      <c r="C85" s="53"/>
      <c r="D85" s="41"/>
      <c r="E85" s="15" t="str">
        <f>IFERROR(VLOOKUP(Table24757811135[[#This Row],[9. Severity/ Consequence]],'RA Charts'!$C$4:$H$8,MATCH(Table24757811135[[#This Row],[10. Hazard Probability]],'RA Charts'!$C$3:$H$3,0),FALSE),"")</f>
        <v/>
      </c>
      <c r="F85" s="22"/>
      <c r="G85" s="53"/>
      <c r="H85" s="41"/>
      <c r="I85" s="15" t="str">
        <f>IFERROR(VLOOKUP(Table24757811135[[#This Row],[13. Severity/ Consequences]],'RA Charts'!$C$4:$H$8,MATCH(Table24757811135[[#This Row],[14. Hazard Probability]],'RA Charts'!$C$3:$H$3,0),FALSE),"")</f>
        <v/>
      </c>
      <c r="J85" s="33"/>
      <c r="K85" s="23"/>
    </row>
    <row r="86" spans="1:11" ht="20.100000000000001" customHeight="1" thickBot="1" x14ac:dyDescent="0.3">
      <c r="A86" s="19"/>
      <c r="B86" s="24"/>
      <c r="C86" s="53"/>
      <c r="D86" s="41"/>
      <c r="E86" s="15" t="str">
        <f>IFERROR(VLOOKUP(Table24757811135[[#This Row],[9. Severity/ Consequence]],'RA Charts'!$C$4:$H$8,MATCH(Table24757811135[[#This Row],[10. Hazard Probability]],'RA Charts'!$C$3:$H$3,0),FALSE),"")</f>
        <v/>
      </c>
      <c r="F86" s="22"/>
      <c r="G86" s="53"/>
      <c r="H86" s="41"/>
      <c r="I86" s="15" t="str">
        <f>IFERROR(VLOOKUP(Table24757811135[[#This Row],[13. Severity/ Consequences]],'RA Charts'!$C$4:$H$8,MATCH(Table24757811135[[#This Row],[14. Hazard Probability]],'RA Charts'!$C$3:$H$3,0),FALSE),"")</f>
        <v/>
      </c>
      <c r="J86" s="33"/>
      <c r="K86" s="23"/>
    </row>
    <row r="87" spans="1:11" ht="20.100000000000001" customHeight="1" thickBot="1" x14ac:dyDescent="0.3">
      <c r="A87" s="19"/>
      <c r="B87" s="24"/>
      <c r="C87" s="53"/>
      <c r="D87" s="41"/>
      <c r="E87" s="15" t="str">
        <f>IFERROR(VLOOKUP(Table24757811135[[#This Row],[9. Severity/ Consequence]],'RA Charts'!$C$4:$H$8,MATCH(Table24757811135[[#This Row],[10. Hazard Probability]],'RA Charts'!$C$3:$H$3,0),FALSE),"")</f>
        <v/>
      </c>
      <c r="F87" s="22"/>
      <c r="G87" s="53"/>
      <c r="H87" s="41"/>
      <c r="I87" s="15" t="str">
        <f>IFERROR(VLOOKUP(Table24757811135[[#This Row],[13. Severity/ Consequences]],'RA Charts'!$C$4:$H$8,MATCH(Table24757811135[[#This Row],[14. Hazard Probability]],'RA Charts'!$C$3:$H$3,0),FALSE),"")</f>
        <v/>
      </c>
      <c r="J87" s="33"/>
      <c r="K87" s="23"/>
    </row>
    <row r="88" spans="1:11" ht="20.100000000000001" customHeight="1" thickBot="1" x14ac:dyDescent="0.3">
      <c r="A88" s="19"/>
      <c r="B88" s="24"/>
      <c r="C88" s="53"/>
      <c r="D88" s="41"/>
      <c r="E88" s="15" t="str">
        <f>IFERROR(VLOOKUP(Table24757811135[[#This Row],[9. Severity/ Consequence]],'RA Charts'!$C$4:$H$8,MATCH(Table24757811135[[#This Row],[10. Hazard Probability]],'RA Charts'!$C$3:$H$3,0),FALSE),"")</f>
        <v/>
      </c>
      <c r="F88" s="22"/>
      <c r="G88" s="53"/>
      <c r="H88" s="41"/>
      <c r="I88" s="15" t="str">
        <f>IFERROR(VLOOKUP(Table24757811135[[#This Row],[13. Severity/ Consequences]],'RA Charts'!$C$4:$H$8,MATCH(Table24757811135[[#This Row],[14. Hazard Probability]],'RA Charts'!$C$3:$H$3,0),FALSE),"")</f>
        <v/>
      </c>
      <c r="J88" s="33"/>
      <c r="K88" s="23"/>
    </row>
    <row r="89" spans="1:11" ht="20.100000000000001" customHeight="1" thickBot="1" x14ac:dyDescent="0.3">
      <c r="A89" s="19"/>
      <c r="B89" s="24"/>
      <c r="C89" s="53"/>
      <c r="D89" s="41"/>
      <c r="E89" s="15" t="str">
        <f>IFERROR(VLOOKUP(Table24757811135[[#This Row],[9. Severity/ Consequence]],'RA Charts'!$C$4:$H$8,MATCH(Table24757811135[[#This Row],[10. Hazard Probability]],'RA Charts'!$C$3:$H$3,0),FALSE),"")</f>
        <v/>
      </c>
      <c r="F89" s="22"/>
      <c r="G89" s="53"/>
      <c r="H89" s="41"/>
      <c r="I89" s="15" t="str">
        <f>IFERROR(VLOOKUP(Table24757811135[[#This Row],[13. Severity/ Consequences]],'RA Charts'!$C$4:$H$8,MATCH(Table24757811135[[#This Row],[14. Hazard Probability]],'RA Charts'!$C$3:$H$3,0),FALSE),"")</f>
        <v/>
      </c>
      <c r="J89" s="33"/>
      <c r="K89" s="23"/>
    </row>
    <row r="90" spans="1:11" ht="20.100000000000001" customHeight="1" thickBot="1" x14ac:dyDescent="0.3">
      <c r="A90" s="19"/>
      <c r="B90" s="24"/>
      <c r="C90" s="53"/>
      <c r="D90" s="41"/>
      <c r="E90" s="15" t="str">
        <f>IFERROR(VLOOKUP(Table24757811135[[#This Row],[9. Severity/ Consequence]],'RA Charts'!$C$4:$H$8,MATCH(Table24757811135[[#This Row],[10. Hazard Probability]],'RA Charts'!$C$3:$H$3,0),FALSE),"")</f>
        <v/>
      </c>
      <c r="F90" s="22"/>
      <c r="G90" s="53"/>
      <c r="H90" s="41"/>
      <c r="I90" s="15" t="str">
        <f>IFERROR(VLOOKUP(Table24757811135[[#This Row],[13. Severity/ Consequences]],'RA Charts'!$C$4:$H$8,MATCH(Table24757811135[[#This Row],[14. Hazard Probability]],'RA Charts'!$C$3:$H$3,0),FALSE),"")</f>
        <v/>
      </c>
      <c r="J90" s="33"/>
      <c r="K90" s="23"/>
    </row>
    <row r="91" spans="1:11" ht="20.100000000000001" customHeight="1" thickBot="1" x14ac:dyDescent="0.3">
      <c r="A91" s="19"/>
      <c r="B91" s="24"/>
      <c r="C91" s="53"/>
      <c r="D91" s="41"/>
      <c r="E91" s="15" t="str">
        <f>IFERROR(VLOOKUP(Table24757811135[[#This Row],[9. Severity/ Consequence]],'RA Charts'!$C$4:$H$8,MATCH(Table24757811135[[#This Row],[10. Hazard Probability]],'RA Charts'!$C$3:$H$3,0),FALSE),"")</f>
        <v/>
      </c>
      <c r="F91" s="22"/>
      <c r="G91" s="53"/>
      <c r="H91" s="41"/>
      <c r="I91" s="15" t="str">
        <f>IFERROR(VLOOKUP(Table24757811135[[#This Row],[13. Severity/ Consequences]],'RA Charts'!$C$4:$H$8,MATCH(Table24757811135[[#This Row],[14. Hazard Probability]],'RA Charts'!$C$3:$H$3,0),FALSE),"")</f>
        <v/>
      </c>
      <c r="J91" s="33"/>
      <c r="K91" s="23"/>
    </row>
    <row r="92" spans="1:11" ht="20.100000000000001" customHeight="1" thickBot="1" x14ac:dyDescent="0.3">
      <c r="A92" s="19"/>
      <c r="B92" s="24"/>
      <c r="C92" s="53"/>
      <c r="D92" s="41"/>
      <c r="E92" s="15" t="str">
        <f>IFERROR(VLOOKUP(Table24757811135[[#This Row],[9. Severity/ Consequence]],'RA Charts'!$C$4:$H$8,MATCH(Table24757811135[[#This Row],[10. Hazard Probability]],'RA Charts'!$C$3:$H$3,0),FALSE),"")</f>
        <v/>
      </c>
      <c r="F92" s="22"/>
      <c r="G92" s="53"/>
      <c r="H92" s="41"/>
      <c r="I92" s="15" t="str">
        <f>IFERROR(VLOOKUP(Table24757811135[[#This Row],[13. Severity/ Consequences]],'RA Charts'!$C$4:$H$8,MATCH(Table24757811135[[#This Row],[14. Hazard Probability]],'RA Charts'!$C$3:$H$3,0),FALSE),"")</f>
        <v/>
      </c>
      <c r="J92" s="33"/>
      <c r="K92" s="23"/>
    </row>
    <row r="93" spans="1:11" ht="20.100000000000001" customHeight="1" thickBot="1" x14ac:dyDescent="0.3">
      <c r="A93" s="19"/>
      <c r="B93" s="24"/>
      <c r="C93" s="53"/>
      <c r="D93" s="41"/>
      <c r="E93" s="15" t="str">
        <f>IFERROR(VLOOKUP(Table24757811135[[#This Row],[9. Severity/ Consequence]],'RA Charts'!$C$4:$H$8,MATCH(Table24757811135[[#This Row],[10. Hazard Probability]],'RA Charts'!$C$3:$H$3,0),FALSE),"")</f>
        <v/>
      </c>
      <c r="F93" s="22"/>
      <c r="G93" s="53"/>
      <c r="H93" s="41"/>
      <c r="I93" s="15" t="str">
        <f>IFERROR(VLOOKUP(Table24757811135[[#This Row],[13. Severity/ Consequences]],'RA Charts'!$C$4:$H$8,MATCH(Table24757811135[[#This Row],[14. Hazard Probability]],'RA Charts'!$C$3:$H$3,0),FALSE),"")</f>
        <v/>
      </c>
      <c r="J93" s="33"/>
      <c r="K93" s="23"/>
    </row>
    <row r="94" spans="1:11" ht="20.100000000000001" customHeight="1" thickBot="1" x14ac:dyDescent="0.3">
      <c r="A94" s="19"/>
      <c r="B94" s="24"/>
      <c r="C94" s="53"/>
      <c r="D94" s="41"/>
      <c r="E94" s="15" t="str">
        <f>IFERROR(VLOOKUP(Table24757811135[[#This Row],[9. Severity/ Consequence]],'RA Charts'!$C$4:$H$8,MATCH(Table24757811135[[#This Row],[10. Hazard Probability]],'RA Charts'!$C$3:$H$3,0),FALSE),"")</f>
        <v/>
      </c>
      <c r="F94" s="22"/>
      <c r="G94" s="53"/>
      <c r="H94" s="41"/>
      <c r="I94" s="15" t="str">
        <f>IFERROR(VLOOKUP(Table24757811135[[#This Row],[13. Severity/ Consequences]],'RA Charts'!$C$4:$H$8,MATCH(Table24757811135[[#This Row],[14. Hazard Probability]],'RA Charts'!$C$3:$H$3,0),FALSE),"")</f>
        <v/>
      </c>
      <c r="J94" s="33"/>
      <c r="K94" s="23"/>
    </row>
    <row r="95" spans="1:11" ht="20.100000000000001" customHeight="1" thickBot="1" x14ac:dyDescent="0.3">
      <c r="A95" s="19"/>
      <c r="B95" s="24"/>
      <c r="C95" s="53"/>
      <c r="D95" s="41"/>
      <c r="E95" s="15" t="str">
        <f>IFERROR(VLOOKUP(Table24757811135[[#This Row],[9. Severity/ Consequence]],'RA Charts'!$C$4:$H$8,MATCH(Table24757811135[[#This Row],[10. Hazard Probability]],'RA Charts'!$C$3:$H$3,0),FALSE),"")</f>
        <v/>
      </c>
      <c r="F95" s="22"/>
      <c r="G95" s="53"/>
      <c r="H95" s="41"/>
      <c r="I95" s="15" t="str">
        <f>IFERROR(VLOOKUP(Table24757811135[[#This Row],[13. Severity/ Consequences]],'RA Charts'!$C$4:$H$8,MATCH(Table24757811135[[#This Row],[14. Hazard Probability]],'RA Charts'!$C$3:$H$3,0),FALSE),"")</f>
        <v/>
      </c>
      <c r="J95" s="33"/>
      <c r="K95" s="23"/>
    </row>
    <row r="96" spans="1:11" ht="20.100000000000001" customHeight="1" thickBot="1" x14ac:dyDescent="0.3">
      <c r="A96" s="19"/>
      <c r="B96" s="24"/>
      <c r="C96" s="53"/>
      <c r="D96" s="41"/>
      <c r="E96" s="15" t="str">
        <f>IFERROR(VLOOKUP(Table24757811135[[#This Row],[9. Severity/ Consequence]],'RA Charts'!$C$4:$H$8,MATCH(Table24757811135[[#This Row],[10. Hazard Probability]],'RA Charts'!$C$3:$H$3,0),FALSE),"")</f>
        <v/>
      </c>
      <c r="F96" s="22"/>
      <c r="G96" s="53"/>
      <c r="H96" s="41"/>
      <c r="I96" s="15" t="str">
        <f>IFERROR(VLOOKUP(Table24757811135[[#This Row],[13. Severity/ Consequences]],'RA Charts'!$C$4:$H$8,MATCH(Table24757811135[[#This Row],[14. Hazard Probability]],'RA Charts'!$C$3:$H$3,0),FALSE),"")</f>
        <v/>
      </c>
      <c r="J96" s="33"/>
      <c r="K96" s="23"/>
    </row>
    <row r="97" spans="1:11" ht="20.100000000000001" customHeight="1" thickBot="1" x14ac:dyDescent="0.3">
      <c r="A97" s="19"/>
      <c r="B97" s="24"/>
      <c r="C97" s="53"/>
      <c r="D97" s="41"/>
      <c r="E97" s="15" t="str">
        <f>IFERROR(VLOOKUP(Table24757811135[[#This Row],[9. Severity/ Consequence]],'RA Charts'!$C$4:$H$8,MATCH(Table24757811135[[#This Row],[10. Hazard Probability]],'RA Charts'!$C$3:$H$3,0),FALSE),"")</f>
        <v/>
      </c>
      <c r="F97" s="22"/>
      <c r="G97" s="53"/>
      <c r="H97" s="41"/>
      <c r="I97" s="15" t="str">
        <f>IFERROR(VLOOKUP(Table24757811135[[#This Row],[13. Severity/ Consequences]],'RA Charts'!$C$4:$H$8,MATCH(Table24757811135[[#This Row],[14. Hazard Probability]],'RA Charts'!$C$3:$H$3,0),FALSE),"")</f>
        <v/>
      </c>
      <c r="J97" s="33"/>
      <c r="K97" s="23"/>
    </row>
    <row r="98" spans="1:11" ht="20.100000000000001" customHeight="1" thickBot="1" x14ac:dyDescent="0.3">
      <c r="A98" s="19"/>
      <c r="B98" s="24"/>
      <c r="C98" s="53"/>
      <c r="D98" s="41"/>
      <c r="E98" s="15" t="str">
        <f>IFERROR(VLOOKUP(Table24757811135[[#This Row],[9. Severity/ Consequence]],'RA Charts'!$C$4:$H$8,MATCH(Table24757811135[[#This Row],[10. Hazard Probability]],'RA Charts'!$C$3:$H$3,0),FALSE),"")</f>
        <v/>
      </c>
      <c r="F98" s="22"/>
      <c r="G98" s="53"/>
      <c r="H98" s="41"/>
      <c r="I98" s="15" t="str">
        <f>IFERROR(VLOOKUP(Table24757811135[[#This Row],[13. Severity/ Consequences]],'RA Charts'!$C$4:$H$8,MATCH(Table24757811135[[#This Row],[14. Hazard Probability]],'RA Charts'!$C$3:$H$3,0),FALSE),"")</f>
        <v/>
      </c>
      <c r="J98" s="33"/>
      <c r="K98" s="23"/>
    </row>
    <row r="99" spans="1:11" ht="20.100000000000001" customHeight="1" thickBot="1" x14ac:dyDescent="0.3">
      <c r="A99" s="19"/>
      <c r="B99" s="24"/>
      <c r="C99" s="53"/>
      <c r="D99" s="41"/>
      <c r="E99" s="15" t="str">
        <f>IFERROR(VLOOKUP(Table24757811135[[#This Row],[9. Severity/ Consequence]],'RA Charts'!$C$4:$H$8,MATCH(Table24757811135[[#This Row],[10. Hazard Probability]],'RA Charts'!$C$3:$H$3,0),FALSE),"")</f>
        <v/>
      </c>
      <c r="F99" s="22"/>
      <c r="G99" s="53"/>
      <c r="H99" s="41"/>
      <c r="I99" s="15" t="str">
        <f>IFERROR(VLOOKUP(Table24757811135[[#This Row],[13. Severity/ Consequences]],'RA Charts'!$C$4:$H$8,MATCH(Table24757811135[[#This Row],[14. Hazard Probability]],'RA Charts'!$C$3:$H$3,0),FALSE),"")</f>
        <v/>
      </c>
      <c r="J99" s="33"/>
      <c r="K99" s="23"/>
    </row>
    <row r="100" spans="1:11" ht="20.100000000000001" customHeight="1" thickBot="1" x14ac:dyDescent="0.3">
      <c r="A100" s="19"/>
      <c r="B100" s="24"/>
      <c r="C100" s="53"/>
      <c r="D100" s="41"/>
      <c r="E100" s="15" t="str">
        <f>IFERROR(VLOOKUP(Table24757811135[[#This Row],[9. Severity/ Consequence]],'RA Charts'!$C$4:$H$8,MATCH(Table24757811135[[#This Row],[10. Hazard Probability]],'RA Charts'!$C$3:$H$3,0),FALSE),"")</f>
        <v/>
      </c>
      <c r="F100" s="22"/>
      <c r="G100" s="53"/>
      <c r="H100" s="41"/>
      <c r="I100" s="15" t="str">
        <f>IFERROR(VLOOKUP(Table24757811135[[#This Row],[13. Severity/ Consequences]],'RA Charts'!$C$4:$H$8,MATCH(Table24757811135[[#This Row],[14. Hazard Probability]],'RA Charts'!$C$3:$H$3,0),FALSE),"")</f>
        <v/>
      </c>
      <c r="J100" s="33"/>
      <c r="K100" s="23"/>
    </row>
    <row r="101" spans="1:11" ht="20.100000000000001" customHeight="1" thickBot="1" x14ac:dyDescent="0.3">
      <c r="A101" s="19"/>
      <c r="B101" s="24"/>
      <c r="C101" s="53"/>
      <c r="D101" s="41"/>
      <c r="E101" s="15" t="str">
        <f>IFERROR(VLOOKUP(Table24757811135[[#This Row],[9. Severity/ Consequence]],'RA Charts'!$C$4:$H$8,MATCH(Table24757811135[[#This Row],[10. Hazard Probability]],'RA Charts'!$C$3:$H$3,0),FALSE),"")</f>
        <v/>
      </c>
      <c r="F101" s="22"/>
      <c r="G101" s="53"/>
      <c r="H101" s="41"/>
      <c r="I101" s="15" t="str">
        <f>IFERROR(VLOOKUP(Table24757811135[[#This Row],[13. Severity/ Consequences]],'RA Charts'!$C$4:$H$8,MATCH(Table24757811135[[#This Row],[14. Hazard Probability]],'RA Charts'!$C$3:$H$3,0),FALSE),"")</f>
        <v/>
      </c>
      <c r="J101" s="33"/>
      <c r="K101" s="23"/>
    </row>
    <row r="102" spans="1:11" ht="15.75" thickBot="1" x14ac:dyDescent="0.3">
      <c r="A102" s="19"/>
      <c r="B102" s="24"/>
      <c r="C102" s="53"/>
      <c r="D102" s="8"/>
      <c r="E102" s="15" t="str">
        <f>IFERROR(VLOOKUP(Table24757811135[[#This Row],[9. Severity/ Consequence]],'RA Charts'!$C$4:$H$8,MATCH(Table24757811135[[#This Row],[10. Hazard Probability]],'RA Charts'!$C$3:$H$3,0),FALSE),"")</f>
        <v/>
      </c>
      <c r="F102" s="22"/>
      <c r="G102" s="53"/>
      <c r="H102" s="41"/>
      <c r="I102" s="15" t="str">
        <f>IFERROR(VLOOKUP(Table24757811135[[#This Row],[13. Severity/ Consequences]],'RA Charts'!$C$4:$H$8,MATCH(Table24757811135[[#This Row],[14. Hazard Probability]],'RA Charts'!$C$3:$H$3,0),FALSE),"")</f>
        <v/>
      </c>
      <c r="J102" s="33"/>
      <c r="K102" s="23"/>
    </row>
    <row r="103" spans="1:11" ht="15.75" thickBot="1" x14ac:dyDescent="0.3">
      <c r="A103" s="19"/>
      <c r="B103" s="24"/>
      <c r="C103" s="53"/>
      <c r="D103" s="8"/>
      <c r="E103" s="15" t="str">
        <f>IFERROR(VLOOKUP(Table24757811135[[#This Row],[9. Severity/ Consequence]],'RA Charts'!$C$4:$H$8,MATCH(Table24757811135[[#This Row],[10. Hazard Probability]],'RA Charts'!$C$3:$H$3,0),FALSE),"")</f>
        <v/>
      </c>
      <c r="F103" s="22"/>
      <c r="G103" s="53"/>
      <c r="H103" s="41"/>
      <c r="I103" s="15" t="str">
        <f>IFERROR(VLOOKUP(Table24757811135[[#This Row],[13. Severity/ Consequences]],'RA Charts'!$C$4:$H$8,MATCH(Table24757811135[[#This Row],[14. Hazard Probability]],'RA Charts'!$C$3:$H$3,0),FALSE),"")</f>
        <v/>
      </c>
      <c r="J103" s="33"/>
      <c r="K103" s="23"/>
    </row>
    <row r="104" spans="1:11" ht="15.75" thickBot="1" x14ac:dyDescent="0.3">
      <c r="A104" s="19"/>
      <c r="B104" s="24"/>
      <c r="C104" s="53"/>
      <c r="D104" s="8"/>
      <c r="E104" s="15" t="str">
        <f>IFERROR(VLOOKUP(Table24757811135[[#This Row],[9. Severity/ Consequence]],'RA Charts'!$C$4:$H$8,MATCH(Table24757811135[[#This Row],[10. Hazard Probability]],'RA Charts'!$C$3:$H$3,0),FALSE),"")</f>
        <v/>
      </c>
      <c r="F104" s="22"/>
      <c r="G104" s="53"/>
      <c r="H104" s="41"/>
      <c r="I104" s="15" t="str">
        <f>IFERROR(VLOOKUP(Table24757811135[[#This Row],[13. Severity/ Consequences]],'RA Charts'!$C$4:$H$8,MATCH(Table24757811135[[#This Row],[14. Hazard Probability]],'RA Charts'!$C$3:$H$3,0),FALSE),"")</f>
        <v/>
      </c>
      <c r="J104" s="33"/>
      <c r="K104" s="23"/>
    </row>
    <row r="105" spans="1:11" ht="15.75" thickBot="1" x14ac:dyDescent="0.3">
      <c r="A105" s="19"/>
      <c r="B105" s="24"/>
      <c r="C105" s="53"/>
      <c r="D105" s="8"/>
      <c r="E105" s="15" t="str">
        <f>IFERROR(VLOOKUP(Table24757811135[[#This Row],[9. Severity/ Consequence]],'RA Charts'!$C$4:$H$8,MATCH(Table24757811135[[#This Row],[10. Hazard Probability]],'RA Charts'!$C$3:$H$3,0),FALSE),"")</f>
        <v/>
      </c>
      <c r="F105" s="22"/>
      <c r="G105" s="53"/>
      <c r="H105" s="41"/>
      <c r="I105" s="15" t="str">
        <f>IFERROR(VLOOKUP(Table24757811135[[#This Row],[13. Severity/ Consequences]],'RA Charts'!$C$4:$H$8,MATCH(Table24757811135[[#This Row],[14. Hazard Probability]],'RA Charts'!$C$3:$H$3,0),FALSE),"")</f>
        <v/>
      </c>
      <c r="J105" s="33"/>
      <c r="K105" s="23"/>
    </row>
    <row r="106" spans="1:11" ht="15.75" thickBot="1" x14ac:dyDescent="0.3">
      <c r="A106" s="19"/>
      <c r="B106" s="24"/>
      <c r="C106" s="53"/>
      <c r="D106" s="8"/>
      <c r="E106" s="15" t="str">
        <f>IFERROR(VLOOKUP(Table24757811135[[#This Row],[9. Severity/ Consequence]],'RA Charts'!$C$4:$H$8,MATCH(Table24757811135[[#This Row],[10. Hazard Probability]],'RA Charts'!$C$3:$H$3,0),FALSE),"")</f>
        <v/>
      </c>
      <c r="F106" s="22"/>
      <c r="G106" s="53"/>
      <c r="H106" s="41"/>
      <c r="I106" s="15" t="str">
        <f>IFERROR(VLOOKUP(Table24757811135[[#This Row],[13. Severity/ Consequences]],'RA Charts'!$C$4:$H$8,MATCH(Table24757811135[[#This Row],[14. Hazard Probability]],'RA Charts'!$C$3:$H$3,0),FALSE),"")</f>
        <v/>
      </c>
      <c r="J106" s="33"/>
      <c r="K106" s="23"/>
    </row>
    <row r="107" spans="1:11" ht="15.75" thickBot="1" x14ac:dyDescent="0.3">
      <c r="A107" s="19"/>
      <c r="B107" s="24"/>
      <c r="C107" s="53"/>
      <c r="D107" s="8"/>
      <c r="E107" s="15" t="str">
        <f>IFERROR(VLOOKUP(Table24757811135[[#This Row],[9. Severity/ Consequence]],'RA Charts'!$C$4:$H$8,MATCH(Table24757811135[[#This Row],[10. Hazard Probability]],'RA Charts'!$C$3:$H$3,0),FALSE),"")</f>
        <v/>
      </c>
      <c r="F107" s="22"/>
      <c r="G107" s="53"/>
      <c r="H107" s="41"/>
      <c r="I107" s="15" t="str">
        <f>IFERROR(VLOOKUP(Table24757811135[[#This Row],[13. Severity/ Consequences]],'RA Charts'!$C$4:$H$8,MATCH(Table24757811135[[#This Row],[14. Hazard Probability]],'RA Charts'!$C$3:$H$3,0),FALSE),"")</f>
        <v/>
      </c>
      <c r="J107" s="33"/>
      <c r="K107" s="23"/>
    </row>
    <row r="108" spans="1:11" ht="15.75" thickBot="1" x14ac:dyDescent="0.3">
      <c r="A108" s="19"/>
      <c r="B108" s="24"/>
      <c r="C108" s="53"/>
      <c r="D108" s="8"/>
      <c r="E108" s="15" t="str">
        <f>IFERROR(VLOOKUP(Table24757811135[[#This Row],[9. Severity/ Consequence]],'RA Charts'!$C$4:$H$8,MATCH(Table24757811135[[#This Row],[10. Hazard Probability]],'RA Charts'!$C$3:$H$3,0),FALSE),"")</f>
        <v/>
      </c>
      <c r="F108" s="22"/>
      <c r="G108" s="53"/>
      <c r="H108" s="41"/>
      <c r="I108" s="15" t="str">
        <f>IFERROR(VLOOKUP(Table24757811135[[#This Row],[13. Severity/ Consequences]],'RA Charts'!$C$4:$H$8,MATCH(Table24757811135[[#This Row],[14. Hazard Probability]],'RA Charts'!$C$3:$H$3,0),FALSE),"")</f>
        <v/>
      </c>
      <c r="J108" s="33"/>
      <c r="K108" s="23"/>
    </row>
    <row r="109" spans="1:11" ht="15.75" thickBot="1" x14ac:dyDescent="0.3">
      <c r="A109" s="19"/>
      <c r="B109" s="24"/>
      <c r="C109" s="53"/>
      <c r="D109" s="8"/>
      <c r="E109" s="15" t="str">
        <f>IFERROR(VLOOKUP(Table24757811135[[#This Row],[9. Severity/ Consequence]],'RA Charts'!$C$4:$H$8,MATCH(Table24757811135[[#This Row],[10. Hazard Probability]],'RA Charts'!$C$3:$H$3,0),FALSE),"")</f>
        <v/>
      </c>
      <c r="F109" s="22"/>
      <c r="G109" s="53"/>
      <c r="H109" s="41"/>
      <c r="I109" s="15" t="str">
        <f>IFERROR(VLOOKUP(Table24757811135[[#This Row],[13. Severity/ Consequences]],'RA Charts'!$C$4:$H$8,MATCH(Table24757811135[[#This Row],[14. Hazard Probability]],'RA Charts'!$C$3:$H$3,0),FALSE),"")</f>
        <v/>
      </c>
      <c r="J109" s="33"/>
      <c r="K109" s="23"/>
    </row>
    <row r="110" spans="1:11" ht="15.75" thickBot="1" x14ac:dyDescent="0.3">
      <c r="A110" s="19"/>
      <c r="B110" s="24"/>
      <c r="C110" s="53"/>
      <c r="D110" s="8"/>
      <c r="E110" s="15" t="str">
        <f>IFERROR(VLOOKUP(Table24757811135[[#This Row],[9. Severity/ Consequence]],'RA Charts'!$C$4:$H$8,MATCH(Table24757811135[[#This Row],[10. Hazard Probability]],'RA Charts'!$C$3:$H$3,0),FALSE),"")</f>
        <v/>
      </c>
      <c r="F110" s="22"/>
      <c r="G110" s="53"/>
      <c r="H110" s="41"/>
      <c r="I110" s="15" t="str">
        <f>IFERROR(VLOOKUP(Table24757811135[[#This Row],[13. Severity/ Consequences]],'RA Charts'!$C$4:$H$8,MATCH(Table24757811135[[#This Row],[14. Hazard Probability]],'RA Charts'!$C$3:$H$3,0),FALSE),"")</f>
        <v/>
      </c>
      <c r="J110" s="33"/>
      <c r="K110" s="23"/>
    </row>
    <row r="111" spans="1:11" ht="15.75" thickBot="1" x14ac:dyDescent="0.3">
      <c r="A111" s="19"/>
      <c r="B111" s="24"/>
      <c r="C111" s="53"/>
      <c r="D111" s="8"/>
      <c r="E111" s="15" t="str">
        <f>IFERROR(VLOOKUP(Table24757811135[[#This Row],[9. Severity/ Consequence]],'RA Charts'!$C$4:$H$8,MATCH(Table24757811135[[#This Row],[10. Hazard Probability]],'RA Charts'!$C$3:$H$3,0),FALSE),"")</f>
        <v/>
      </c>
      <c r="F111" s="22"/>
      <c r="G111" s="53"/>
      <c r="H111" s="41"/>
      <c r="I111" s="15" t="str">
        <f>IFERROR(VLOOKUP(Table24757811135[[#This Row],[13. Severity/ Consequences]],'RA Charts'!$C$4:$H$8,MATCH(Table24757811135[[#This Row],[14. Hazard Probability]],'RA Charts'!$C$3:$H$3,0),FALSE),"")</f>
        <v/>
      </c>
      <c r="J111" s="33"/>
      <c r="K111" s="23"/>
    </row>
    <row r="112" spans="1:11" ht="15.75" thickBot="1" x14ac:dyDescent="0.3">
      <c r="A112" s="19"/>
      <c r="B112" s="24"/>
      <c r="C112" s="53"/>
      <c r="D112" s="8"/>
      <c r="E112" s="15" t="str">
        <f>IFERROR(VLOOKUP(Table24757811135[[#This Row],[9. Severity/ Consequence]],'RA Charts'!$C$4:$H$8,MATCH(Table24757811135[[#This Row],[10. Hazard Probability]],'RA Charts'!$C$3:$H$3,0),FALSE),"")</f>
        <v/>
      </c>
      <c r="F112" s="22"/>
      <c r="G112" s="53"/>
      <c r="H112" s="41"/>
      <c r="I112" s="15" t="str">
        <f>IFERROR(VLOOKUP(Table24757811135[[#This Row],[13. Severity/ Consequences]],'RA Charts'!$C$4:$H$8,MATCH(Table24757811135[[#This Row],[14. Hazard Probability]],'RA Charts'!$C$3:$H$3,0),FALSE),"")</f>
        <v/>
      </c>
      <c r="J112" s="33"/>
      <c r="K112" s="23"/>
    </row>
    <row r="113" spans="1:11" ht="15.75" thickBot="1" x14ac:dyDescent="0.3">
      <c r="A113" s="19"/>
      <c r="B113" s="24"/>
      <c r="C113" s="53"/>
      <c r="D113" s="8"/>
      <c r="E113" s="15" t="str">
        <f>IFERROR(VLOOKUP(Table24757811135[[#This Row],[9. Severity/ Consequence]],'RA Charts'!$C$4:$H$8,MATCH(Table24757811135[[#This Row],[10. Hazard Probability]],'RA Charts'!$C$3:$H$3,0),FALSE),"")</f>
        <v/>
      </c>
      <c r="F113" s="22"/>
      <c r="G113" s="53"/>
      <c r="H113" s="41"/>
      <c r="I113" s="15" t="str">
        <f>IFERROR(VLOOKUP(Table24757811135[[#This Row],[13. Severity/ Consequences]],'RA Charts'!$C$4:$H$8,MATCH(Table24757811135[[#This Row],[14. Hazard Probability]],'RA Charts'!$C$3:$H$3,0),FALSE),"")</f>
        <v/>
      </c>
      <c r="J113" s="33"/>
      <c r="K113" s="23"/>
    </row>
    <row r="114" spans="1:11" ht="15.75" thickBot="1" x14ac:dyDescent="0.3">
      <c r="A114" s="19"/>
      <c r="B114" s="24"/>
      <c r="C114" s="53"/>
      <c r="D114" s="8"/>
      <c r="E114" s="15" t="str">
        <f>IFERROR(VLOOKUP(Table24757811135[[#This Row],[9. Severity/ Consequence]],'RA Charts'!$C$4:$H$8,MATCH(Table24757811135[[#This Row],[10. Hazard Probability]],'RA Charts'!$C$3:$H$3,0),FALSE),"")</f>
        <v/>
      </c>
      <c r="F114" s="22"/>
      <c r="G114" s="53"/>
      <c r="H114" s="41"/>
      <c r="I114" s="15" t="str">
        <f>IFERROR(VLOOKUP(Table24757811135[[#This Row],[13. Severity/ Consequences]],'RA Charts'!$C$4:$H$8,MATCH(Table24757811135[[#This Row],[14. Hazard Probability]],'RA Charts'!$C$3:$H$3,0),FALSE),"")</f>
        <v/>
      </c>
      <c r="J114" s="33"/>
      <c r="K114" s="23"/>
    </row>
    <row r="115" spans="1:11" ht="15.75" thickBot="1" x14ac:dyDescent="0.3">
      <c r="A115" s="19"/>
      <c r="B115" s="24"/>
      <c r="C115" s="53"/>
      <c r="D115" s="8"/>
      <c r="E115" s="15" t="str">
        <f>IFERROR(VLOOKUP(Table24757811135[[#This Row],[9. Severity/ Consequence]],'RA Charts'!$C$4:$H$8,MATCH(Table24757811135[[#This Row],[10. Hazard Probability]],'RA Charts'!$C$3:$H$3,0),FALSE),"")</f>
        <v/>
      </c>
      <c r="F115" s="22"/>
      <c r="G115" s="53"/>
      <c r="H115" s="41"/>
      <c r="I115" s="15" t="str">
        <f>IFERROR(VLOOKUP(Table24757811135[[#This Row],[13. Severity/ Consequences]],'RA Charts'!$C$4:$H$8,MATCH(Table24757811135[[#This Row],[14. Hazard Probability]],'RA Charts'!$C$3:$H$3,0),FALSE),"")</f>
        <v/>
      </c>
      <c r="J115" s="33"/>
      <c r="K115" s="23"/>
    </row>
    <row r="116" spans="1:11" ht="15.75" thickBot="1" x14ac:dyDescent="0.3">
      <c r="A116" s="19"/>
      <c r="B116" s="24"/>
      <c r="C116" s="53"/>
      <c r="D116" s="8"/>
      <c r="E116" s="15" t="str">
        <f>IFERROR(VLOOKUP(Table24757811135[[#This Row],[9. Severity/ Consequence]],'RA Charts'!$C$4:$H$8,MATCH(Table24757811135[[#This Row],[10. Hazard Probability]],'RA Charts'!$C$3:$H$3,0),FALSE),"")</f>
        <v/>
      </c>
      <c r="F116" s="22"/>
      <c r="G116" s="53"/>
      <c r="H116" s="41"/>
      <c r="I116" s="15" t="str">
        <f>IFERROR(VLOOKUP(Table24757811135[[#This Row],[13. Severity/ Consequences]],'RA Charts'!$C$4:$H$8,MATCH(Table24757811135[[#This Row],[14. Hazard Probability]],'RA Charts'!$C$3:$H$3,0),FALSE),"")</f>
        <v/>
      </c>
      <c r="J116" s="33"/>
      <c r="K116" s="23"/>
    </row>
    <row r="117" spans="1:11" ht="15.75" thickBot="1" x14ac:dyDescent="0.3">
      <c r="A117" s="19"/>
      <c r="B117" s="24"/>
      <c r="C117" s="53"/>
      <c r="D117" s="8"/>
      <c r="E117" s="15" t="str">
        <f>IFERROR(VLOOKUP(Table24757811135[[#This Row],[9. Severity/ Consequence]],'RA Charts'!$C$4:$H$8,MATCH(Table24757811135[[#This Row],[10. Hazard Probability]],'RA Charts'!$C$3:$H$3,0),FALSE),"")</f>
        <v/>
      </c>
      <c r="F117" s="22"/>
      <c r="G117" s="53"/>
      <c r="H117" s="41"/>
      <c r="I117" s="15" t="str">
        <f>IFERROR(VLOOKUP(Table24757811135[[#This Row],[13. Severity/ Consequences]],'RA Charts'!$C$4:$H$8,MATCH(Table24757811135[[#This Row],[14. Hazard Probability]],'RA Charts'!$C$3:$H$3,0),FALSE),"")</f>
        <v/>
      </c>
      <c r="J117" s="33"/>
      <c r="K117" s="23"/>
    </row>
    <row r="118" spans="1:11" ht="15.75" thickBot="1" x14ac:dyDescent="0.3">
      <c r="A118" s="19"/>
      <c r="B118" s="24"/>
      <c r="C118" s="53"/>
      <c r="D118" s="8"/>
      <c r="E118" s="15" t="str">
        <f>IFERROR(VLOOKUP(Table24757811135[[#This Row],[9. Severity/ Consequence]],'RA Charts'!$C$4:$H$8,MATCH(Table24757811135[[#This Row],[10. Hazard Probability]],'RA Charts'!$C$3:$H$3,0),FALSE),"")</f>
        <v/>
      </c>
      <c r="F118" s="22"/>
      <c r="G118" s="53"/>
      <c r="H118" s="41"/>
      <c r="I118" s="15" t="str">
        <f>IFERROR(VLOOKUP(Table24757811135[[#This Row],[13. Severity/ Consequences]],'RA Charts'!$C$4:$H$8,MATCH(Table24757811135[[#This Row],[14. Hazard Probability]],'RA Charts'!$C$3:$H$3,0),FALSE),"")</f>
        <v/>
      </c>
      <c r="J118" s="33"/>
      <c r="K118" s="23"/>
    </row>
    <row r="119" spans="1:11" ht="15.75" thickBot="1" x14ac:dyDescent="0.3">
      <c r="A119" s="19"/>
      <c r="B119" s="24"/>
      <c r="C119" s="53"/>
      <c r="D119" s="8"/>
      <c r="E119" s="15" t="str">
        <f>IFERROR(VLOOKUP(Table24757811135[[#This Row],[9. Severity/ Consequence]],'RA Charts'!$C$4:$H$8,MATCH(Table24757811135[[#This Row],[10. Hazard Probability]],'RA Charts'!$C$3:$H$3,0),FALSE),"")</f>
        <v/>
      </c>
      <c r="F119" s="22"/>
      <c r="G119" s="53"/>
      <c r="H119" s="41"/>
      <c r="I119" s="15" t="str">
        <f>IFERROR(VLOOKUP(Table24757811135[[#This Row],[13. Severity/ Consequences]],'RA Charts'!$C$4:$H$8,MATCH(Table24757811135[[#This Row],[14. Hazard Probability]],'RA Charts'!$C$3:$H$3,0),FALSE),"")</f>
        <v/>
      </c>
      <c r="J119" s="33"/>
      <c r="K119" s="23"/>
    </row>
    <row r="120" spans="1:11" ht="15.75" thickBot="1" x14ac:dyDescent="0.3">
      <c r="A120" s="19"/>
      <c r="B120" s="24"/>
      <c r="C120" s="53"/>
      <c r="D120" s="8"/>
      <c r="E120" s="15" t="str">
        <f>IFERROR(VLOOKUP(Table24757811135[[#This Row],[9. Severity/ Consequence]],'RA Charts'!$C$4:$H$8,MATCH(Table24757811135[[#This Row],[10. Hazard Probability]],'RA Charts'!$C$3:$H$3,0),FALSE),"")</f>
        <v/>
      </c>
      <c r="F120" s="22"/>
      <c r="G120" s="53"/>
      <c r="H120" s="41"/>
      <c r="I120" s="15" t="str">
        <f>IFERROR(VLOOKUP(Table24757811135[[#This Row],[13. Severity/ Consequences]],'RA Charts'!$C$4:$H$8,MATCH(Table24757811135[[#This Row],[14. Hazard Probability]],'RA Charts'!$C$3:$H$3,0),FALSE),"")</f>
        <v/>
      </c>
      <c r="J120" s="33"/>
      <c r="K120" s="23"/>
    </row>
    <row r="121" spans="1:11" ht="15.75" thickBot="1" x14ac:dyDescent="0.3">
      <c r="A121" s="19"/>
      <c r="B121" s="24"/>
      <c r="C121" s="53"/>
      <c r="D121" s="8"/>
      <c r="E121" s="15" t="str">
        <f>IFERROR(VLOOKUP(Table24757811135[[#This Row],[9. Severity/ Consequence]],'RA Charts'!$C$4:$H$8,MATCH(Table24757811135[[#This Row],[10. Hazard Probability]],'RA Charts'!$C$3:$H$3,0),FALSE),"")</f>
        <v/>
      </c>
      <c r="F121" s="22"/>
      <c r="G121" s="53"/>
      <c r="H121" s="41"/>
      <c r="I121" s="15" t="str">
        <f>IFERROR(VLOOKUP(Table24757811135[[#This Row],[13. Severity/ Consequences]],'RA Charts'!$C$4:$H$8,MATCH(Table24757811135[[#This Row],[14. Hazard Probability]],'RA Charts'!$C$3:$H$3,0),FALSE),"")</f>
        <v/>
      </c>
      <c r="J121" s="33"/>
      <c r="K121" s="23"/>
    </row>
    <row r="122" spans="1:11" ht="15.75" thickBot="1" x14ac:dyDescent="0.3">
      <c r="A122" s="19"/>
      <c r="B122" s="24"/>
      <c r="C122" s="53"/>
      <c r="D122" s="8"/>
      <c r="E122" s="15" t="str">
        <f>IFERROR(VLOOKUP(Table24757811135[[#This Row],[9. Severity/ Consequence]],'RA Charts'!$C$4:$H$8,MATCH(Table24757811135[[#This Row],[10. Hazard Probability]],'RA Charts'!$C$3:$H$3,0),FALSE),"")</f>
        <v/>
      </c>
      <c r="F122" s="22"/>
      <c r="G122" s="53"/>
      <c r="H122" s="41"/>
      <c r="I122" s="15" t="str">
        <f>IFERROR(VLOOKUP(Table24757811135[[#This Row],[13. Severity/ Consequences]],'RA Charts'!$C$4:$H$8,MATCH(Table24757811135[[#This Row],[14. Hazard Probability]],'RA Charts'!$C$3:$H$3,0),FALSE),"")</f>
        <v/>
      </c>
      <c r="J122" s="33"/>
      <c r="K122" s="23"/>
    </row>
    <row r="123" spans="1:11" ht="15.75" thickBot="1" x14ac:dyDescent="0.3">
      <c r="A123" s="19"/>
      <c r="B123" s="24"/>
      <c r="C123" s="53"/>
      <c r="D123" s="8"/>
      <c r="E123" s="15" t="str">
        <f>IFERROR(VLOOKUP(Table24757811135[[#This Row],[9. Severity/ Consequence]],'RA Charts'!$C$4:$H$8,MATCH(Table24757811135[[#This Row],[10. Hazard Probability]],'RA Charts'!$C$3:$H$3,0),FALSE),"")</f>
        <v/>
      </c>
      <c r="F123" s="22"/>
      <c r="G123" s="53"/>
      <c r="H123" s="41"/>
      <c r="I123" s="15" t="str">
        <f>IFERROR(VLOOKUP(Table24757811135[[#This Row],[13. Severity/ Consequences]],'RA Charts'!$C$4:$H$8,MATCH(Table24757811135[[#This Row],[14. Hazard Probability]],'RA Charts'!$C$3:$H$3,0),FALSE),"")</f>
        <v/>
      </c>
      <c r="J123" s="33"/>
      <c r="K123" s="23"/>
    </row>
    <row r="124" spans="1:11" ht="15.75" thickBot="1" x14ac:dyDescent="0.3">
      <c r="A124" s="19"/>
      <c r="B124" s="24"/>
      <c r="C124" s="53"/>
      <c r="D124" s="8"/>
      <c r="E124" s="15" t="str">
        <f>IFERROR(VLOOKUP(Table24757811135[[#This Row],[9. Severity/ Consequence]],'RA Charts'!$C$4:$G$8,MATCH(Table24757811135[[#This Row],[10. Hazard Probability]],'RA Charts'!$C$4:$G$4,0),FALSE),"")</f>
        <v/>
      </c>
      <c r="F124" s="22"/>
      <c r="G124" s="53"/>
      <c r="H124" s="8"/>
      <c r="I124" s="15" t="str">
        <f>IFERROR(VLOOKUP(Table24757811135[[#This Row],[13. Severity/ Consequences]],'RA Charts'!$C$4:$G$8,MATCH(Table24757811135[[#This Row],[14. Hazard Probability]],'RA Charts'!$C$4:$G$4,0),FALSE),"")</f>
        <v/>
      </c>
      <c r="J124" s="33"/>
      <c r="K124" s="23"/>
    </row>
    <row r="125" spans="1:11" ht="15.75" thickBot="1" x14ac:dyDescent="0.3">
      <c r="A125" s="19"/>
      <c r="B125" s="24"/>
      <c r="C125" s="53"/>
      <c r="D125" s="8"/>
      <c r="E125" s="15" t="str">
        <f>IFERROR(VLOOKUP(Table24757811135[[#This Row],[9. Severity/ Consequence]],'RA Charts'!$C$4:$G$8,MATCH(Table24757811135[[#This Row],[10. Hazard Probability]],'RA Charts'!$C$4:$G$4,0),FALSE),"")</f>
        <v/>
      </c>
      <c r="F125" s="22"/>
      <c r="G125" s="53"/>
      <c r="H125" s="8"/>
      <c r="I125" s="15" t="str">
        <f>IFERROR(VLOOKUP(Table24757811135[[#This Row],[13. Severity/ Consequences]],'RA Charts'!$C$4:$G$8,MATCH(Table24757811135[[#This Row],[14. Hazard Probability]],'RA Charts'!$C$4:$G$4,0),FALSE),"")</f>
        <v/>
      </c>
      <c r="J125" s="33"/>
      <c r="K125" s="23"/>
    </row>
    <row r="126" spans="1:11" ht="15.75" thickBot="1" x14ac:dyDescent="0.3">
      <c r="A126" s="19"/>
      <c r="B126" s="24"/>
      <c r="C126" s="53"/>
      <c r="D126" s="8"/>
      <c r="E126" s="15" t="str">
        <f>IFERROR(VLOOKUP(Table24757811135[[#This Row],[9. Severity/ Consequence]],'RA Charts'!$C$4:$G$8,MATCH(Table24757811135[[#This Row],[10. Hazard Probability]],'RA Charts'!$C$4:$G$4,0),FALSE),"")</f>
        <v/>
      </c>
      <c r="F126" s="22"/>
      <c r="G126" s="53"/>
      <c r="H126" s="8"/>
      <c r="I126" s="15" t="str">
        <f>IFERROR(VLOOKUP(Table24757811135[[#This Row],[13. Severity/ Consequences]],'RA Charts'!$C$4:$G$8,MATCH(Table24757811135[[#This Row],[14. Hazard Probability]],'RA Charts'!$C$4:$G$4,0),FALSE),"")</f>
        <v/>
      </c>
      <c r="J126" s="33"/>
      <c r="K126" s="23"/>
    </row>
    <row r="127" spans="1:11" ht="15.75" thickBot="1" x14ac:dyDescent="0.3">
      <c r="A127" s="19"/>
      <c r="B127" s="24"/>
      <c r="C127" s="53"/>
      <c r="D127" s="8"/>
      <c r="E127" s="15" t="str">
        <f>IFERROR(VLOOKUP(Table24757811135[[#This Row],[9. Severity/ Consequence]],'RA Charts'!$C$4:$G$8,MATCH(Table24757811135[[#This Row],[10. Hazard Probability]],'RA Charts'!$C$4:$G$4,0),FALSE),"")</f>
        <v/>
      </c>
      <c r="F127" s="22"/>
      <c r="G127" s="53"/>
      <c r="H127" s="8"/>
      <c r="I127" s="15" t="str">
        <f>IFERROR(VLOOKUP(Table24757811135[[#This Row],[13. Severity/ Consequences]],'RA Charts'!$C$4:$G$8,MATCH(Table24757811135[[#This Row],[14. Hazard Probability]],'RA Charts'!$C$4:$G$4,0),FALSE),"")</f>
        <v/>
      </c>
      <c r="J127" s="33"/>
      <c r="K127" s="23"/>
    </row>
    <row r="128" spans="1:11" ht="15.75" thickBot="1" x14ac:dyDescent="0.3">
      <c r="A128" s="19"/>
      <c r="B128" s="24"/>
      <c r="C128" s="53"/>
      <c r="D128" s="8"/>
      <c r="E128" s="15" t="str">
        <f>IFERROR(VLOOKUP(Table24757811135[[#This Row],[9. Severity/ Consequence]],'RA Charts'!$C$4:$G$8,MATCH(Table24757811135[[#This Row],[10. Hazard Probability]],'RA Charts'!$C$4:$G$4,0),FALSE),"")</f>
        <v/>
      </c>
      <c r="F128" s="22"/>
      <c r="G128" s="53"/>
      <c r="H128" s="8"/>
      <c r="I128" s="15" t="str">
        <f>IFERROR(VLOOKUP(Table24757811135[[#This Row],[13. Severity/ Consequences]],'RA Charts'!$C$4:$G$8,MATCH(Table24757811135[[#This Row],[14. Hazard Probability]],'RA Charts'!$C$4:$G$4,0),FALSE),"")</f>
        <v/>
      </c>
      <c r="J128" s="33"/>
      <c r="K128" s="23"/>
    </row>
    <row r="129" spans="1:11" ht="15.75" thickBot="1" x14ac:dyDescent="0.3">
      <c r="A129" s="19"/>
      <c r="B129" s="24"/>
      <c r="C129" s="53"/>
      <c r="D129" s="8"/>
      <c r="E129" s="15" t="str">
        <f>IFERROR(VLOOKUP(Table24757811135[[#This Row],[9. Severity/ Consequence]],'RA Charts'!$C$4:$G$8,MATCH(Table24757811135[[#This Row],[10. Hazard Probability]],'RA Charts'!$C$4:$G$4,0),FALSE),"")</f>
        <v/>
      </c>
      <c r="F129" s="22"/>
      <c r="G129" s="53"/>
      <c r="H129" s="8"/>
      <c r="I129" s="15" t="str">
        <f>IFERROR(VLOOKUP(Table24757811135[[#This Row],[13. Severity/ Consequences]],'RA Charts'!$C$4:$G$8,MATCH(Table24757811135[[#This Row],[14. Hazard Probability]],'RA Charts'!$C$4:$G$4,0),FALSE),"")</f>
        <v/>
      </c>
      <c r="J129" s="33"/>
      <c r="K129" s="23"/>
    </row>
    <row r="130" spans="1:11" ht="15.75" thickBot="1" x14ac:dyDescent="0.3">
      <c r="A130" s="19"/>
      <c r="B130" s="24"/>
      <c r="C130" s="53"/>
      <c r="D130" s="8"/>
      <c r="E130" s="15" t="str">
        <f>IFERROR(VLOOKUP(Table24757811135[[#This Row],[9. Severity/ Consequence]],'RA Charts'!$C$4:$G$8,MATCH(Table24757811135[[#This Row],[10. Hazard Probability]],'RA Charts'!$C$4:$G$4,0),FALSE),"")</f>
        <v/>
      </c>
      <c r="F130" s="22"/>
      <c r="G130" s="53"/>
      <c r="H130" s="8"/>
      <c r="I130" s="15" t="str">
        <f>IFERROR(VLOOKUP(Table24757811135[[#This Row],[13. Severity/ Consequences]],'RA Charts'!$C$4:$G$8,MATCH(Table24757811135[[#This Row],[14. Hazard Probability]],'RA Charts'!$C$4:$G$4,0),FALSE),"")</f>
        <v/>
      </c>
      <c r="J130" s="33"/>
      <c r="K130" s="23"/>
    </row>
    <row r="131" spans="1:11" ht="15.75" thickBot="1" x14ac:dyDescent="0.3">
      <c r="A131" s="19"/>
      <c r="B131" s="24"/>
      <c r="C131" s="53"/>
      <c r="D131" s="8"/>
      <c r="E131" s="15" t="str">
        <f>IFERROR(VLOOKUP(Table24757811135[[#This Row],[9. Severity/ Consequence]],'RA Charts'!$C$4:$G$8,MATCH(Table24757811135[[#This Row],[10. Hazard Probability]],'RA Charts'!$C$4:$G$4,0),FALSE),"")</f>
        <v/>
      </c>
      <c r="F131" s="22"/>
      <c r="G131" s="53"/>
      <c r="H131" s="8"/>
      <c r="I131" s="15" t="str">
        <f>IFERROR(VLOOKUP(Table24757811135[[#This Row],[13. Severity/ Consequences]],'RA Charts'!$C$4:$G$8,MATCH(Table24757811135[[#This Row],[14. Hazard Probability]],'RA Charts'!$C$4:$G$4,0),FALSE),"")</f>
        <v/>
      </c>
      <c r="J131" s="33"/>
      <c r="K131" s="23"/>
    </row>
    <row r="132" spans="1:11" ht="15.75" thickBot="1" x14ac:dyDescent="0.3">
      <c r="A132" s="19"/>
      <c r="B132" s="24"/>
      <c r="C132" s="53"/>
      <c r="D132" s="8"/>
      <c r="E132" s="15" t="str">
        <f>IFERROR(VLOOKUP(Table24757811135[[#This Row],[9. Severity/ Consequence]],'RA Charts'!$C$4:$G$8,MATCH(Table24757811135[[#This Row],[10. Hazard Probability]],'RA Charts'!$C$4:$G$4,0),FALSE),"")</f>
        <v/>
      </c>
      <c r="F132" s="22"/>
      <c r="G132" s="53"/>
      <c r="H132" s="8"/>
      <c r="I132" s="15" t="str">
        <f>IFERROR(VLOOKUP(Table24757811135[[#This Row],[13. Severity/ Consequences]],'RA Charts'!$C$4:$G$8,MATCH(Table24757811135[[#This Row],[14. Hazard Probability]],'RA Charts'!$C$4:$G$4,0),FALSE),"")</f>
        <v/>
      </c>
      <c r="J132" s="33"/>
      <c r="K132" s="23"/>
    </row>
    <row r="133" spans="1:11" ht="15.75" thickBot="1" x14ac:dyDescent="0.3">
      <c r="A133" s="19"/>
      <c r="B133" s="24"/>
      <c r="C133" s="53"/>
      <c r="D133" s="8"/>
      <c r="E133" s="15" t="str">
        <f>IFERROR(VLOOKUP(Table24757811135[[#This Row],[9. Severity/ Consequence]],'RA Charts'!$C$4:$G$8,MATCH(Table24757811135[[#This Row],[10. Hazard Probability]],'RA Charts'!$C$4:$G$4,0),FALSE),"")</f>
        <v/>
      </c>
      <c r="F133" s="22"/>
      <c r="G133" s="53"/>
      <c r="H133" s="8"/>
      <c r="I133" s="15" t="str">
        <f>IFERROR(VLOOKUP(Table24757811135[[#This Row],[13. Severity/ Consequences]],'RA Charts'!$C$4:$G$8,MATCH(Table24757811135[[#This Row],[14. Hazard Probability]],'RA Charts'!$C$4:$G$4,0),FALSE),"")</f>
        <v/>
      </c>
      <c r="J133" s="33"/>
      <c r="K133" s="23"/>
    </row>
    <row r="134" spans="1:11" ht="15.75" thickBot="1" x14ac:dyDescent="0.3">
      <c r="A134" s="19"/>
      <c r="B134" s="24"/>
      <c r="C134" s="53"/>
      <c r="D134" s="8"/>
      <c r="E134" s="15" t="str">
        <f>IFERROR(VLOOKUP(Table24757811135[[#This Row],[9. Severity/ Consequence]],'RA Charts'!$C$4:$G$8,MATCH(Table24757811135[[#This Row],[10. Hazard Probability]],'RA Charts'!$C$4:$G$4,0),FALSE),"")</f>
        <v/>
      </c>
      <c r="F134" s="22"/>
      <c r="G134" s="53"/>
      <c r="H134" s="8"/>
      <c r="I134" s="15" t="str">
        <f>IFERROR(VLOOKUP(Table24757811135[[#This Row],[13. Severity/ Consequences]],'RA Charts'!$C$4:$G$8,MATCH(Table24757811135[[#This Row],[14. Hazard Probability]],'RA Charts'!$C$4:$G$4,0),FALSE),"")</f>
        <v/>
      </c>
      <c r="J134" s="33"/>
      <c r="K134" s="23"/>
    </row>
    <row r="135" spans="1:11" ht="15.75" thickBot="1" x14ac:dyDescent="0.3">
      <c r="A135" s="19"/>
      <c r="B135" s="24"/>
      <c r="C135" s="53"/>
      <c r="D135" s="8"/>
      <c r="E135" s="15" t="str">
        <f>IFERROR(VLOOKUP(Table24757811135[[#This Row],[9. Severity/ Consequence]],'RA Charts'!$C$4:$G$8,MATCH(Table24757811135[[#This Row],[10. Hazard Probability]],'RA Charts'!$C$4:$G$4,0),FALSE),"")</f>
        <v/>
      </c>
      <c r="F135" s="22"/>
      <c r="G135" s="53"/>
      <c r="H135" s="8"/>
      <c r="I135" s="15" t="str">
        <f>IFERROR(VLOOKUP(Table24757811135[[#This Row],[13. Severity/ Consequences]],'RA Charts'!$C$4:$G$8,MATCH(Table24757811135[[#This Row],[14. Hazard Probability]],'RA Charts'!$C$4:$G$4,0),FALSE),"")</f>
        <v/>
      </c>
      <c r="J135" s="33"/>
      <c r="K135" s="23"/>
    </row>
    <row r="136" spans="1:11" ht="15.75" thickBot="1" x14ac:dyDescent="0.3">
      <c r="A136" s="19"/>
      <c r="B136" s="24"/>
      <c r="C136" s="53"/>
      <c r="D136" s="8"/>
      <c r="E136" s="15" t="str">
        <f>IFERROR(VLOOKUP(Table24757811135[[#This Row],[9. Severity/ Consequence]],'RA Charts'!$C$4:$G$8,MATCH(Table24757811135[[#This Row],[10. Hazard Probability]],'RA Charts'!$C$4:$G$4,0),FALSE),"")</f>
        <v/>
      </c>
      <c r="F136" s="22"/>
      <c r="G136" s="53"/>
      <c r="H136" s="8"/>
      <c r="I136" s="15" t="str">
        <f>IFERROR(VLOOKUP(Table24757811135[[#This Row],[13. Severity/ Consequences]],'RA Charts'!$C$4:$G$8,MATCH(Table24757811135[[#This Row],[14. Hazard Probability]],'RA Charts'!$C$4:$G$4,0),FALSE),"")</f>
        <v/>
      </c>
      <c r="J136" s="33"/>
      <c r="K136" s="23"/>
    </row>
    <row r="137" spans="1:11" ht="15.75" thickBot="1" x14ac:dyDescent="0.3">
      <c r="A137" s="19"/>
      <c r="B137" s="24"/>
      <c r="C137" s="53"/>
      <c r="D137" s="8"/>
      <c r="E137" s="15" t="str">
        <f>IFERROR(VLOOKUP(Table24757811135[[#This Row],[9. Severity/ Consequence]],'RA Charts'!$C$4:$G$8,MATCH(Table24757811135[[#This Row],[10. Hazard Probability]],'RA Charts'!$C$4:$G$4,0),FALSE),"")</f>
        <v/>
      </c>
      <c r="F137" s="22"/>
      <c r="G137" s="53"/>
      <c r="H137" s="8"/>
      <c r="I137" s="15" t="str">
        <f>IFERROR(VLOOKUP(Table24757811135[[#This Row],[13. Severity/ Consequences]],'RA Charts'!$C$4:$G$8,MATCH(Table24757811135[[#This Row],[14. Hazard Probability]],'RA Charts'!$C$4:$G$4,0),FALSE),"")</f>
        <v/>
      </c>
      <c r="J137" s="33"/>
      <c r="K137" s="23"/>
    </row>
    <row r="138" spans="1:11" ht="15.75" thickBot="1" x14ac:dyDescent="0.3">
      <c r="A138" s="19"/>
      <c r="B138" s="24"/>
      <c r="C138" s="53"/>
      <c r="D138" s="8"/>
      <c r="E138" s="15" t="str">
        <f>IFERROR(VLOOKUP(Table24757811135[[#This Row],[9. Severity/ Consequence]],'RA Charts'!$C$4:$G$8,MATCH(Table24757811135[[#This Row],[10. Hazard Probability]],'RA Charts'!$C$4:$G$4,0),FALSE),"")</f>
        <v/>
      </c>
      <c r="F138" s="22"/>
      <c r="G138" s="53"/>
      <c r="H138" s="8"/>
      <c r="I138" s="15" t="str">
        <f>IFERROR(VLOOKUP(Table24757811135[[#This Row],[13. Severity/ Consequences]],'RA Charts'!$C$4:$G$8,MATCH(Table24757811135[[#This Row],[14. Hazard Probability]],'RA Charts'!$C$4:$G$4,0),FALSE),"")</f>
        <v/>
      </c>
      <c r="J138" s="33"/>
      <c r="K138" s="23"/>
    </row>
    <row r="139" spans="1:11" ht="15.75" thickBot="1" x14ac:dyDescent="0.3">
      <c r="A139" s="19"/>
      <c r="B139" s="24"/>
      <c r="C139" s="53"/>
      <c r="D139" s="8"/>
      <c r="E139" s="15" t="str">
        <f>IFERROR(VLOOKUP(Table24757811135[[#This Row],[9. Severity/ Consequence]],'RA Charts'!$C$4:$G$8,MATCH(Table24757811135[[#This Row],[10. Hazard Probability]],'RA Charts'!$C$4:$G$4,0),FALSE),"")</f>
        <v/>
      </c>
      <c r="F139" s="22"/>
      <c r="G139" s="53"/>
      <c r="H139" s="8"/>
      <c r="I139" s="15" t="str">
        <f>IFERROR(VLOOKUP(Table24757811135[[#This Row],[13. Severity/ Consequences]],'RA Charts'!$C$4:$G$8,MATCH(Table24757811135[[#This Row],[14. Hazard Probability]],'RA Charts'!$C$4:$G$4,0),FALSE),"")</f>
        <v/>
      </c>
      <c r="J139" s="33"/>
      <c r="K139" s="23"/>
    </row>
    <row r="140" spans="1:11" ht="15.75" thickBot="1" x14ac:dyDescent="0.3">
      <c r="A140" s="19"/>
      <c r="B140" s="24"/>
      <c r="C140" s="53"/>
      <c r="D140" s="8"/>
      <c r="E140" s="15" t="str">
        <f>IFERROR(VLOOKUP(Table24757811135[[#This Row],[9. Severity/ Consequence]],'RA Charts'!$C$4:$G$8,MATCH(Table24757811135[[#This Row],[10. Hazard Probability]],'RA Charts'!$C$4:$G$4,0),FALSE),"")</f>
        <v/>
      </c>
      <c r="F140" s="22"/>
      <c r="G140" s="53"/>
      <c r="H140" s="8"/>
      <c r="I140" s="15" t="str">
        <f>IFERROR(VLOOKUP(Table24757811135[[#This Row],[13. Severity/ Consequences]],'RA Charts'!$C$4:$G$8,MATCH(Table24757811135[[#This Row],[14. Hazard Probability]],'RA Charts'!$C$4:$G$4,0),FALSE),"")</f>
        <v/>
      </c>
      <c r="J140" s="33"/>
      <c r="K140" s="23"/>
    </row>
    <row r="141" spans="1:11" ht="15.75" thickBot="1" x14ac:dyDescent="0.3">
      <c r="A141" s="19"/>
      <c r="B141" s="24"/>
      <c r="C141" s="53"/>
      <c r="D141" s="8"/>
      <c r="E141" s="15" t="str">
        <f>IFERROR(VLOOKUP(Table24757811135[[#This Row],[9. Severity/ Consequence]],'RA Charts'!$C$4:$G$8,MATCH(Table24757811135[[#This Row],[10. Hazard Probability]],'RA Charts'!$C$4:$G$4,0),FALSE),"")</f>
        <v/>
      </c>
      <c r="F141" s="22"/>
      <c r="G141" s="53"/>
      <c r="H141" s="8"/>
      <c r="I141" s="15" t="str">
        <f>IFERROR(VLOOKUP(Table24757811135[[#This Row],[13. Severity/ Consequences]],'RA Charts'!$C$4:$G$8,MATCH(Table24757811135[[#This Row],[14. Hazard Probability]],'RA Charts'!$C$4:$G$4,0),FALSE),"")</f>
        <v/>
      </c>
      <c r="J141" s="33"/>
      <c r="K141" s="23"/>
    </row>
    <row r="142" spans="1:11" ht="15.75" thickBot="1" x14ac:dyDescent="0.3">
      <c r="A142" s="19"/>
      <c r="B142" s="24"/>
      <c r="C142" s="53"/>
      <c r="D142" s="8"/>
      <c r="E142" s="15" t="str">
        <f>IFERROR(VLOOKUP(Table24757811135[[#This Row],[9. Severity/ Consequence]],'RA Charts'!$C$4:$G$8,MATCH(Table24757811135[[#This Row],[10. Hazard Probability]],'RA Charts'!$C$4:$G$4,0),FALSE),"")</f>
        <v/>
      </c>
      <c r="F142" s="22"/>
      <c r="G142" s="53"/>
      <c r="H142" s="8"/>
      <c r="I142" s="15" t="str">
        <f>IFERROR(VLOOKUP(Table24757811135[[#This Row],[13. Severity/ Consequences]],'RA Charts'!$C$4:$G$8,MATCH(Table24757811135[[#This Row],[14. Hazard Probability]],'RA Charts'!$C$4:$G$4,0),FALSE),"")</f>
        <v/>
      </c>
      <c r="J142" s="33"/>
      <c r="K142" s="23"/>
    </row>
    <row r="143" spans="1:11" ht="15.75" thickBot="1" x14ac:dyDescent="0.3">
      <c r="A143" s="19"/>
      <c r="B143" s="24"/>
      <c r="C143" s="53"/>
      <c r="D143" s="8"/>
      <c r="E143" s="15" t="str">
        <f>IFERROR(VLOOKUP(Table24757811135[[#This Row],[9. Severity/ Consequence]],'RA Charts'!$C$4:$G$8,MATCH(Table24757811135[[#This Row],[10. Hazard Probability]],'RA Charts'!$C$4:$G$4,0),FALSE),"")</f>
        <v/>
      </c>
      <c r="F143" s="22"/>
      <c r="G143" s="53"/>
      <c r="H143" s="8"/>
      <c r="I143" s="15" t="str">
        <f>IFERROR(VLOOKUP(Table24757811135[[#This Row],[13. Severity/ Consequences]],'RA Charts'!$C$4:$G$8,MATCH(Table24757811135[[#This Row],[14. Hazard Probability]],'RA Charts'!$C$4:$G$4,0),FALSE),"")</f>
        <v/>
      </c>
      <c r="J143" s="33"/>
      <c r="K143" s="23"/>
    </row>
    <row r="144" spans="1:11" ht="15.75" thickBot="1" x14ac:dyDescent="0.3">
      <c r="A144" s="19"/>
      <c r="B144" s="24"/>
      <c r="C144" s="53"/>
      <c r="D144" s="8"/>
      <c r="E144" s="15" t="str">
        <f>IFERROR(VLOOKUP(Table24757811135[[#This Row],[9. Severity/ Consequence]],'RA Charts'!$C$4:$G$8,MATCH(Table24757811135[[#This Row],[10. Hazard Probability]],'RA Charts'!$C$4:$G$4,0),FALSE),"")</f>
        <v/>
      </c>
      <c r="F144" s="22"/>
      <c r="G144" s="53"/>
      <c r="H144" s="8"/>
      <c r="I144" s="15" t="str">
        <f>IFERROR(VLOOKUP(Table24757811135[[#This Row],[13. Severity/ Consequences]],'RA Charts'!$C$4:$G$8,MATCH(Table24757811135[[#This Row],[14. Hazard Probability]],'RA Charts'!$C$4:$G$4,0),FALSE),"")</f>
        <v/>
      </c>
      <c r="J144" s="33"/>
      <c r="K144" s="23"/>
    </row>
    <row r="145" spans="1:11" ht="15.75" thickBot="1" x14ac:dyDescent="0.3">
      <c r="A145" s="35"/>
      <c r="B145" s="36"/>
      <c r="C145" s="56"/>
      <c r="D145" s="37"/>
      <c r="E145" s="38" t="str">
        <f>IFERROR(VLOOKUP(Table24757811135[[#This Row],[9. Severity/ Consequence]],'RA Charts'!$C$4:$G$8,MATCH(Table24757811135[[#This Row],[10. Hazard Probability]],'RA Charts'!$C$4:$G$4,0),FALSE),"")</f>
        <v/>
      </c>
      <c r="F145" s="39"/>
      <c r="G145" s="56"/>
      <c r="H145" s="37"/>
      <c r="I145" s="38" t="str">
        <f>IFERROR(VLOOKUP(Table24757811135[[#This Row],[13. Severity/ Consequences]],'RA Charts'!$C$4:$G$8,MATCH(Table24757811135[[#This Row],[14. Hazard Probability]],'RA Charts'!$C$4:$G$4,0),FALSE),"")</f>
        <v/>
      </c>
      <c r="J145" s="33"/>
      <c r="K145" s="23"/>
    </row>
  </sheetData>
  <dataConsolidate/>
  <mergeCells count="15">
    <mergeCell ref="A6:K6"/>
    <mergeCell ref="G7:K7"/>
    <mergeCell ref="A5:K5"/>
    <mergeCell ref="E1:G1"/>
    <mergeCell ref="E2:G2"/>
    <mergeCell ref="E3:G3"/>
    <mergeCell ref="E4:G4"/>
    <mergeCell ref="H1:K1"/>
    <mergeCell ref="H3:K3"/>
    <mergeCell ref="H2:K2"/>
    <mergeCell ref="H4:K4"/>
    <mergeCell ref="A1:D2"/>
    <mergeCell ref="A3:D3"/>
    <mergeCell ref="A4:D4"/>
    <mergeCell ref="A7:E7"/>
  </mergeCells>
  <conditionalFormatting sqref="E9:E123 I9:I123">
    <cfRule type="cellIs" dxfId="20" priority="40" operator="equal">
      <formula>"Extremely High"</formula>
    </cfRule>
    <cfRule type="cellIs" dxfId="19" priority="47" operator="equal">
      <formula>"High"</formula>
    </cfRule>
    <cfRule type="cellIs" dxfId="18" priority="50" operator="equal">
      <formula>"Moderate"</formula>
    </cfRule>
    <cfRule type="cellIs" dxfId="17" priority="143" operator="equal">
      <formula>"Low"</formula>
    </cfRule>
  </conditionalFormatting>
  <dataValidations xWindow="374" yWindow="471" count="8">
    <dataValidation allowBlank="1" showInputMessage="1" sqref="L1:XFD8 C8:J8 H3 H1 F7:G7 E1:E4" xr:uid="{00000000-0002-0000-0000-000000000000}"/>
    <dataValidation allowBlank="1" prompt="List the identified hazards associated with each task of the project/incident. " sqref="B8" xr:uid="{00000000-0002-0000-0000-000001000000}"/>
    <dataValidation type="list" allowBlank="1" showInputMessage="1" prompt="List the identified hazards associated with each task of the project/incident. " sqref="B7 B1:B5 B9:B1048576" xr:uid="{00000000-0002-0000-0000-000002000000}">
      <formula1>#REF!</formula1>
    </dataValidation>
    <dataValidation type="list" allowBlank="1" showInputMessage="1" showErrorMessage="1" error="Select one from list" prompt="An event's potential consequences measured in terms of degree." sqref="H124:H145" xr:uid="{00000000-0002-0000-0000-000007000000}">
      <formula1>$D$4:$G$4</formula1>
    </dataValidation>
    <dataValidation type="list" allowBlank="1" showInputMessage="1" showErrorMessage="1" prompt="Is this Risk necessary?" sqref="J9:J145" xr:uid="{00000000-0002-0000-0000-000003000000}">
      <formula1>"Yes,No"</formula1>
    </dataValidation>
    <dataValidation allowBlank="1" showInputMessage="1" showErrorMessage="1" prompt="Actions that will change the probability and / or the consequence" sqref="F9:F145" xr:uid="{00000000-0002-0000-0000-000004000000}"/>
    <dataValidation allowBlank="1" showInputMessage="1" showErrorMessage="1" prompt="List the Tasks that will be implemented to achieve the objective." sqref="A9:A145" xr:uid="{00000000-0002-0000-0000-000005000000}"/>
    <dataValidation allowBlank="1" showInputMessage="1" showErrorMessage="1" prompt="Assigned Risk Level" sqref="I9:I145 E9:E145" xr:uid="{00000000-0002-0000-0000-000006000000}"/>
  </dataValidations>
  <pageMargins left="0.25" right="0.25" top="0.5" bottom="0.5" header="0.3" footer="0.3"/>
  <pageSetup scale="58" fitToHeight="0" orientation="landscape" horizontalDpi="4294967295" verticalDpi="4294967295" r:id="rId1"/>
  <headerFooter scaleWithDoc="0">
    <oddFooter>&amp;R&amp;P</oddFooter>
  </headerFooter>
  <tableParts count="1">
    <tablePart r:id="rId2"/>
  </tableParts>
  <extLst>
    <ext xmlns:x14="http://schemas.microsoft.com/office/spreadsheetml/2009/9/main" uri="{CCE6A557-97BC-4b89-ADB6-D9C93CAAB3DF}">
      <x14:dataValidations xmlns:xm="http://schemas.microsoft.com/office/excel/2006/main" xWindow="374" yWindow="471" count="3">
        <x14:dataValidation type="list" allowBlank="1" showInputMessage="1" showErrorMessage="1" error="Select one from list" prompt="An event's potential consequences measured in terms of degree." xr:uid="{00000000-0002-0000-0000-000009000000}">
          <x14:formula1>
            <xm:f>'RA Charts'!$D$4:$G$4</xm:f>
          </x14:formula1>
          <xm:sqref>D124:D145</xm:sqref>
        </x14:dataValidation>
        <x14:dataValidation type="list" allowBlank="1" showInputMessage="1" showErrorMessage="1" error="Select one from list" prompt="An event's potential consequences measured in terms of degree." xr:uid="{00000000-0002-0000-0000-000008000000}">
          <x14:formula1>
            <xm:f>'RA Charts'!$D$3:$H$3</xm:f>
          </x14:formula1>
          <xm:sqref>H9:H123 D9:D123</xm:sqref>
        </x14:dataValidation>
        <x14:dataValidation type="list" allowBlank="1" showInputMessage="1" showErrorMessage="1" error="Select from list" prompt="This is the likelihood that potential consequences will occur." xr:uid="{00000000-0002-0000-0000-00000A000000}">
          <x14:formula1>
            <xm:f>'RA Charts'!$C$5:$C$8</xm:f>
          </x14:formula1>
          <xm:sqref>G9:G145 C9:C145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5"/>
  <sheetViews>
    <sheetView zoomScale="60" zoomScaleNormal="60" workbookViewId="0">
      <selection activeCell="B40" sqref="B40"/>
    </sheetView>
  </sheetViews>
  <sheetFormatPr defaultColWidth="8.85546875" defaultRowHeight="15" x14ac:dyDescent="0.25"/>
  <cols>
    <col min="1" max="1" width="13.28515625" style="17" customWidth="1"/>
    <col min="2" max="2" width="110.42578125" style="16" bestFit="1" customWidth="1"/>
    <col min="6" max="6" width="128.140625" bestFit="1" customWidth="1"/>
  </cols>
  <sheetData>
    <row r="1" spans="1:3" ht="30" x14ac:dyDescent="0.25">
      <c r="B1" s="18" t="s">
        <v>98</v>
      </c>
    </row>
    <row r="3" spans="1:3" x14ac:dyDescent="0.25">
      <c r="A3" s="17" t="s">
        <v>28</v>
      </c>
      <c r="B3" s="16" t="s">
        <v>30</v>
      </c>
    </row>
    <row r="4" spans="1:3" x14ac:dyDescent="0.25">
      <c r="A4" s="17" t="s">
        <v>29</v>
      </c>
      <c r="B4" s="16" t="s">
        <v>31</v>
      </c>
    </row>
    <row r="5" spans="1:3" x14ac:dyDescent="0.25">
      <c r="A5" s="17" t="s">
        <v>12</v>
      </c>
      <c r="B5" s="16" t="s">
        <v>35</v>
      </c>
    </row>
    <row r="6" spans="1:3" x14ac:dyDescent="0.25">
      <c r="A6" s="17" t="s">
        <v>13</v>
      </c>
      <c r="B6" s="16" t="s">
        <v>14</v>
      </c>
    </row>
    <row r="7" spans="1:3" x14ac:dyDescent="0.25">
      <c r="A7" s="17" t="s">
        <v>15</v>
      </c>
      <c r="B7" s="16" t="s">
        <v>16</v>
      </c>
    </row>
    <row r="8" spans="1:3" ht="45" x14ac:dyDescent="0.25">
      <c r="A8" s="17" t="s">
        <v>17</v>
      </c>
      <c r="B8" s="16" t="s">
        <v>57</v>
      </c>
    </row>
    <row r="9" spans="1:3" x14ac:dyDescent="0.25">
      <c r="B9" s="16" t="s">
        <v>58</v>
      </c>
    </row>
    <row r="10" spans="1:3" x14ac:dyDescent="0.25">
      <c r="A10" s="17" t="s">
        <v>18</v>
      </c>
      <c r="B10" s="16" t="s">
        <v>52</v>
      </c>
    </row>
    <row r="11" spans="1:3" x14ac:dyDescent="0.25">
      <c r="A11" s="17" t="s">
        <v>53</v>
      </c>
      <c r="B11" s="16" t="s">
        <v>46</v>
      </c>
    </row>
    <row r="12" spans="1:3" x14ac:dyDescent="0.25">
      <c r="A12" s="17" t="s">
        <v>19</v>
      </c>
      <c r="B12" s="16" t="s">
        <v>47</v>
      </c>
      <c r="C12" s="16"/>
    </row>
    <row r="13" spans="1:3" x14ac:dyDescent="0.25">
      <c r="A13" s="17" t="s">
        <v>20</v>
      </c>
      <c r="B13" s="16" t="s">
        <v>49</v>
      </c>
    </row>
    <row r="14" spans="1:3" ht="15.75" customHeight="1" x14ac:dyDescent="0.25">
      <c r="A14" s="17" t="s">
        <v>21</v>
      </c>
      <c r="B14" s="16" t="s">
        <v>54</v>
      </c>
    </row>
    <row r="15" spans="1:3" x14ac:dyDescent="0.25">
      <c r="B15" s="16" t="s">
        <v>59</v>
      </c>
    </row>
    <row r="16" spans="1:3" ht="29.25" customHeight="1" x14ac:dyDescent="0.25">
      <c r="A16" s="17" t="s">
        <v>22</v>
      </c>
      <c r="B16" s="16" t="s">
        <v>55</v>
      </c>
    </row>
    <row r="17" spans="1:3" x14ac:dyDescent="0.25">
      <c r="B17" s="16" t="s">
        <v>56</v>
      </c>
    </row>
    <row r="18" spans="1:3" x14ac:dyDescent="0.25">
      <c r="A18" s="17" t="s">
        <v>23</v>
      </c>
      <c r="B18" s="16" t="s">
        <v>50</v>
      </c>
      <c r="C18" s="16"/>
    </row>
    <row r="19" spans="1:3" x14ac:dyDescent="0.25">
      <c r="A19" s="17" t="s">
        <v>24</v>
      </c>
      <c r="B19" s="16" t="s">
        <v>48</v>
      </c>
    </row>
    <row r="20" spans="1:3" ht="30" x14ac:dyDescent="0.25">
      <c r="A20" s="17" t="s">
        <v>25</v>
      </c>
      <c r="B20" s="16" t="s">
        <v>60</v>
      </c>
    </row>
    <row r="21" spans="1:3" ht="32.1" customHeight="1" x14ac:dyDescent="0.25">
      <c r="A21" s="17" t="s">
        <v>26</v>
      </c>
      <c r="B21" s="18" t="s">
        <v>96</v>
      </c>
    </row>
    <row r="22" spans="1:3" x14ac:dyDescent="0.25">
      <c r="A22" s="17" t="s">
        <v>27</v>
      </c>
      <c r="B22" s="16" t="s">
        <v>51</v>
      </c>
    </row>
    <row r="26" spans="1:3" x14ac:dyDescent="0.25">
      <c r="A26" s="20" t="s">
        <v>115</v>
      </c>
    </row>
    <row r="27" spans="1:3" ht="30" x14ac:dyDescent="0.25">
      <c r="A27" s="17" t="s">
        <v>2</v>
      </c>
      <c r="B27" s="16" t="s">
        <v>76</v>
      </c>
    </row>
    <row r="28" spans="1:3" ht="30" x14ac:dyDescent="0.25">
      <c r="A28" s="17" t="s">
        <v>1</v>
      </c>
      <c r="B28" s="16" t="s">
        <v>101</v>
      </c>
    </row>
    <row r="29" spans="1:3" x14ac:dyDescent="0.25">
      <c r="A29" s="17" t="s">
        <v>78</v>
      </c>
      <c r="B29" t="s">
        <v>116</v>
      </c>
    </row>
    <row r="30" spans="1:3" x14ac:dyDescent="0.25">
      <c r="A30" s="17" t="s">
        <v>79</v>
      </c>
      <c r="B30" s="16" t="s">
        <v>103</v>
      </c>
    </row>
    <row r="32" spans="1:3" x14ac:dyDescent="0.25">
      <c r="A32" s="20" t="s">
        <v>32</v>
      </c>
    </row>
    <row r="33" spans="1:2" x14ac:dyDescent="0.25">
      <c r="A33" s="17" t="s">
        <v>80</v>
      </c>
      <c r="B33" s="57" t="s">
        <v>84</v>
      </c>
    </row>
    <row r="34" spans="1:2" x14ac:dyDescent="0.25">
      <c r="A34" s="17" t="s">
        <v>0</v>
      </c>
      <c r="B34" s="57" t="s">
        <v>85</v>
      </c>
    </row>
    <row r="35" spans="1:2" x14ac:dyDescent="0.25">
      <c r="A35" s="17" t="s">
        <v>81</v>
      </c>
      <c r="B35" s="57" t="s">
        <v>86</v>
      </c>
    </row>
    <row r="36" spans="1:2" x14ac:dyDescent="0.25">
      <c r="A36" s="17" t="s">
        <v>82</v>
      </c>
      <c r="B36" s="57" t="s">
        <v>87</v>
      </c>
    </row>
    <row r="37" spans="1:2" x14ac:dyDescent="0.25">
      <c r="A37" s="17" t="s">
        <v>83</v>
      </c>
      <c r="B37" s="57" t="s">
        <v>88</v>
      </c>
    </row>
    <row r="39" spans="1:2" x14ac:dyDescent="0.25">
      <c r="A39" s="20" t="s">
        <v>117</v>
      </c>
    </row>
    <row r="40" spans="1:2" x14ac:dyDescent="0.25">
      <c r="A40" s="17" t="s">
        <v>32</v>
      </c>
      <c r="B40" s="21" t="s">
        <v>68</v>
      </c>
    </row>
    <row r="41" spans="1:2" x14ac:dyDescent="0.25">
      <c r="A41" s="17" t="s">
        <v>63</v>
      </c>
      <c r="B41" t="s">
        <v>70</v>
      </c>
    </row>
    <row r="42" spans="1:2" x14ac:dyDescent="0.25">
      <c r="A42" s="17" t="s">
        <v>61</v>
      </c>
      <c r="B42" t="s">
        <v>71</v>
      </c>
    </row>
    <row r="43" spans="1:2" ht="28.5" customHeight="1" x14ac:dyDescent="0.25">
      <c r="A43" s="18" t="s">
        <v>62</v>
      </c>
      <c r="B43" t="s">
        <v>69</v>
      </c>
    </row>
    <row r="44" spans="1:2" x14ac:dyDescent="0.25">
      <c r="A44" s="17" t="s">
        <v>64</v>
      </c>
      <c r="B44" t="s">
        <v>77</v>
      </c>
    </row>
    <row r="45" spans="1:2" x14ac:dyDescent="0.25">
      <c r="A45" s="17" t="s">
        <v>65</v>
      </c>
      <c r="B45" t="s">
        <v>72</v>
      </c>
    </row>
  </sheetData>
  <pageMargins left="0.7" right="0.7" top="0.75" bottom="0.75" header="0.3" footer="0.3"/>
  <pageSetup scale="64" fitToWidth="0"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O20"/>
  <sheetViews>
    <sheetView zoomScale="70" zoomScaleNormal="70" workbookViewId="0">
      <selection activeCell="H3" sqref="H3"/>
    </sheetView>
  </sheetViews>
  <sheetFormatPr defaultColWidth="16.7109375" defaultRowHeight="30" customHeight="1" x14ac:dyDescent="0.25"/>
  <cols>
    <col min="1" max="1" width="8.7109375" style="1" customWidth="1"/>
    <col min="2" max="2" width="11.28515625" style="1" customWidth="1"/>
    <col min="3" max="3" width="28.7109375" style="1" customWidth="1"/>
    <col min="4" max="8" width="16.7109375" style="1"/>
    <col min="9" max="9" width="8.7109375" style="1" customWidth="1"/>
    <col min="10" max="10" width="16.7109375" style="1"/>
    <col min="11" max="11" width="21.7109375" style="1" customWidth="1"/>
    <col min="12" max="12" width="16.7109375" style="1"/>
    <col min="13" max="13" width="22.85546875" style="1" customWidth="1"/>
    <col min="14" max="16384" width="16.7109375" style="1"/>
  </cols>
  <sheetData>
    <row r="1" spans="2:15" ht="30" customHeight="1" thickBot="1" x14ac:dyDescent="0.3"/>
    <row r="2" spans="2:15" ht="48" customHeight="1" thickBot="1" x14ac:dyDescent="0.4">
      <c r="B2" s="132" t="s">
        <v>8</v>
      </c>
      <c r="C2" s="133"/>
      <c r="D2" s="123" t="s">
        <v>110</v>
      </c>
      <c r="E2" s="124"/>
      <c r="F2" s="124"/>
      <c r="G2" s="124"/>
      <c r="H2" s="125"/>
      <c r="J2" s="95" t="s">
        <v>10</v>
      </c>
      <c r="K2" s="96"/>
      <c r="L2" s="96"/>
      <c r="M2" s="96"/>
      <c r="N2" s="58"/>
      <c r="O2" s="58"/>
    </row>
    <row r="3" spans="2:15" ht="21.75" customHeight="1" thickBot="1" x14ac:dyDescent="0.3">
      <c r="B3" s="132"/>
      <c r="C3" s="134"/>
      <c r="D3" s="50" t="s">
        <v>80</v>
      </c>
      <c r="E3" s="50" t="s">
        <v>0</v>
      </c>
      <c r="F3" s="51" t="s">
        <v>81</v>
      </c>
      <c r="G3" s="51" t="s">
        <v>82</v>
      </c>
      <c r="H3" s="52" t="s">
        <v>83</v>
      </c>
      <c r="J3" s="97"/>
      <c r="K3" s="97"/>
      <c r="L3" s="97"/>
      <c r="M3" s="97"/>
      <c r="N3" s="59"/>
      <c r="O3" s="59"/>
    </row>
    <row r="4" spans="2:15" ht="27.75" customHeight="1" thickBot="1" x14ac:dyDescent="0.3">
      <c r="B4" s="133"/>
      <c r="C4" s="134"/>
      <c r="D4" s="47" t="s">
        <v>105</v>
      </c>
      <c r="E4" s="47" t="s">
        <v>106</v>
      </c>
      <c r="F4" s="48" t="s">
        <v>107</v>
      </c>
      <c r="G4" s="49" t="s">
        <v>108</v>
      </c>
      <c r="H4" s="49" t="s">
        <v>109</v>
      </c>
      <c r="J4" s="104" t="s">
        <v>9</v>
      </c>
      <c r="K4" s="104"/>
      <c r="L4" s="98" t="s">
        <v>67</v>
      </c>
      <c r="M4" s="98"/>
      <c r="N4" s="99"/>
      <c r="O4" s="99"/>
    </row>
    <row r="5" spans="2:15" ht="60" customHeight="1" thickBot="1" x14ac:dyDescent="0.3">
      <c r="B5" s="135" t="s">
        <v>99</v>
      </c>
      <c r="C5" s="43" t="s">
        <v>111</v>
      </c>
      <c r="D5" s="44" t="s">
        <v>89</v>
      </c>
      <c r="E5" s="44" t="s">
        <v>89</v>
      </c>
      <c r="F5" s="44" t="s">
        <v>89</v>
      </c>
      <c r="G5" s="45" t="s">
        <v>90</v>
      </c>
      <c r="H5" s="46" t="s">
        <v>78</v>
      </c>
      <c r="J5" s="100" t="s">
        <v>89</v>
      </c>
      <c r="K5" s="100"/>
      <c r="L5" s="105" t="s">
        <v>100</v>
      </c>
      <c r="M5" s="105"/>
      <c r="N5" s="102"/>
      <c r="O5" s="102"/>
    </row>
    <row r="6" spans="2:15" ht="60" customHeight="1" thickBot="1" x14ac:dyDescent="0.3">
      <c r="B6" s="135"/>
      <c r="C6" s="43" t="s">
        <v>112</v>
      </c>
      <c r="D6" s="4" t="s">
        <v>89</v>
      </c>
      <c r="E6" s="4" t="s">
        <v>89</v>
      </c>
      <c r="F6" s="5" t="s">
        <v>90</v>
      </c>
      <c r="G6" s="6" t="s">
        <v>78</v>
      </c>
      <c r="H6" s="6" t="s">
        <v>78</v>
      </c>
      <c r="J6" s="101" t="s">
        <v>90</v>
      </c>
      <c r="K6" s="101"/>
      <c r="L6" s="105" t="s">
        <v>100</v>
      </c>
      <c r="M6" s="105"/>
      <c r="N6" s="103"/>
      <c r="O6" s="103"/>
    </row>
    <row r="7" spans="2:15" ht="60" customHeight="1" thickBot="1" x14ac:dyDescent="0.3">
      <c r="B7" s="135"/>
      <c r="C7" s="43" t="s">
        <v>113</v>
      </c>
      <c r="D7" s="5" t="s">
        <v>90</v>
      </c>
      <c r="E7" s="5" t="s">
        <v>90</v>
      </c>
      <c r="F7" s="6" t="s">
        <v>78</v>
      </c>
      <c r="G7" s="7" t="s">
        <v>91</v>
      </c>
      <c r="H7" s="7" t="s">
        <v>91</v>
      </c>
      <c r="J7" s="107" t="s">
        <v>78</v>
      </c>
      <c r="K7" s="107"/>
      <c r="L7" s="105" t="s">
        <v>66</v>
      </c>
      <c r="M7" s="105"/>
      <c r="N7" s="103"/>
      <c r="O7" s="103"/>
    </row>
    <row r="8" spans="2:15" ht="60" customHeight="1" thickBot="1" x14ac:dyDescent="0.3">
      <c r="B8" s="135"/>
      <c r="C8" s="43" t="s">
        <v>114</v>
      </c>
      <c r="D8" s="6" t="s">
        <v>78</v>
      </c>
      <c r="E8" s="6" t="s">
        <v>78</v>
      </c>
      <c r="F8" s="7" t="s">
        <v>91</v>
      </c>
      <c r="G8" s="7" t="s">
        <v>91</v>
      </c>
      <c r="H8" s="7" t="s">
        <v>91</v>
      </c>
      <c r="J8" s="106" t="s">
        <v>91</v>
      </c>
      <c r="K8" s="106"/>
      <c r="L8" s="105" t="s">
        <v>11</v>
      </c>
      <c r="M8" s="105"/>
      <c r="N8" s="103"/>
      <c r="O8" s="103"/>
    </row>
    <row r="9" spans="2:15" ht="30" customHeight="1" x14ac:dyDescent="0.25">
      <c r="B9" s="126" t="s">
        <v>73</v>
      </c>
      <c r="C9" s="127"/>
      <c r="D9" s="127"/>
      <c r="E9" s="127"/>
      <c r="F9" s="127"/>
      <c r="G9" s="127"/>
      <c r="H9" s="128"/>
      <c r="J9" s="42"/>
      <c r="K9" s="42"/>
      <c r="L9" s="42"/>
      <c r="M9" s="42"/>
      <c r="N9" s="42"/>
      <c r="O9" s="42"/>
    </row>
    <row r="10" spans="2:15" ht="30" customHeight="1" thickBot="1" x14ac:dyDescent="0.3">
      <c r="B10" s="129"/>
      <c r="C10" s="130"/>
      <c r="D10" s="130"/>
      <c r="E10" s="130"/>
      <c r="F10" s="130"/>
      <c r="G10" s="130"/>
      <c r="H10" s="131"/>
      <c r="I10" s="2"/>
      <c r="J10" s="14"/>
      <c r="K10" s="14"/>
      <c r="L10" s="14"/>
      <c r="M10" s="14"/>
      <c r="N10" s="14"/>
      <c r="O10" s="14"/>
    </row>
    <row r="11" spans="2:15" ht="42" customHeight="1" thickBot="1" x14ac:dyDescent="0.3">
      <c r="B11" s="115" t="s">
        <v>2</v>
      </c>
      <c r="C11" s="116"/>
      <c r="D11" s="117" t="s">
        <v>76</v>
      </c>
      <c r="E11" s="118"/>
      <c r="F11" s="118"/>
      <c r="G11" s="118"/>
      <c r="H11" s="119"/>
    </row>
    <row r="12" spans="2:15" ht="30" customHeight="1" thickBot="1" x14ac:dyDescent="0.3">
      <c r="B12" s="108" t="s">
        <v>1</v>
      </c>
      <c r="C12" s="109"/>
      <c r="D12" s="117" t="s">
        <v>101</v>
      </c>
      <c r="E12" s="118"/>
      <c r="F12" s="118"/>
      <c r="G12" s="118"/>
      <c r="H12" s="119"/>
    </row>
    <row r="13" spans="2:15" ht="30" customHeight="1" thickBot="1" x14ac:dyDescent="0.3">
      <c r="B13" s="108" t="s">
        <v>78</v>
      </c>
      <c r="C13" s="109"/>
      <c r="D13" s="117" t="s">
        <v>102</v>
      </c>
      <c r="E13" s="118"/>
      <c r="F13" s="118"/>
      <c r="G13" s="118"/>
      <c r="H13" s="119"/>
    </row>
    <row r="14" spans="2:15" ht="30" customHeight="1" thickBot="1" x14ac:dyDescent="0.3">
      <c r="B14" s="113" t="s">
        <v>79</v>
      </c>
      <c r="C14" s="114"/>
      <c r="D14" s="117" t="s">
        <v>103</v>
      </c>
      <c r="E14" s="118"/>
      <c r="F14" s="118"/>
      <c r="G14" s="118"/>
      <c r="H14" s="119"/>
    </row>
    <row r="15" spans="2:15" ht="30" customHeight="1" thickBot="1" x14ac:dyDescent="0.3">
      <c r="B15" s="120" t="s">
        <v>97</v>
      </c>
      <c r="C15" s="121"/>
      <c r="D15" s="121"/>
      <c r="E15" s="121"/>
      <c r="F15" s="121"/>
      <c r="G15" s="121"/>
      <c r="H15" s="122"/>
      <c r="I15" s="3"/>
    </row>
    <row r="16" spans="2:15" ht="30" customHeight="1" thickBot="1" x14ac:dyDescent="0.3">
      <c r="B16" s="115" t="s">
        <v>80</v>
      </c>
      <c r="C16" s="116"/>
      <c r="D16" s="110" t="s">
        <v>84</v>
      </c>
      <c r="E16" s="111"/>
      <c r="F16" s="111"/>
      <c r="G16" s="111"/>
      <c r="H16" s="112"/>
    </row>
    <row r="17" spans="2:8" ht="30" customHeight="1" thickBot="1" x14ac:dyDescent="0.3">
      <c r="B17" s="108" t="s">
        <v>0</v>
      </c>
      <c r="C17" s="109"/>
      <c r="D17" s="110" t="s">
        <v>85</v>
      </c>
      <c r="E17" s="111"/>
      <c r="F17" s="111"/>
      <c r="G17" s="111"/>
      <c r="H17" s="112"/>
    </row>
    <row r="18" spans="2:8" ht="30" customHeight="1" thickBot="1" x14ac:dyDescent="0.3">
      <c r="B18" s="108" t="s">
        <v>81</v>
      </c>
      <c r="C18" s="109"/>
      <c r="D18" s="110" t="s">
        <v>86</v>
      </c>
      <c r="E18" s="111"/>
      <c r="F18" s="111"/>
      <c r="G18" s="111"/>
      <c r="H18" s="112"/>
    </row>
    <row r="19" spans="2:8" ht="30" customHeight="1" thickBot="1" x14ac:dyDescent="0.3">
      <c r="B19" s="108" t="s">
        <v>82</v>
      </c>
      <c r="C19" s="109"/>
      <c r="D19" s="110" t="s">
        <v>87</v>
      </c>
      <c r="E19" s="111"/>
      <c r="F19" s="111"/>
      <c r="G19" s="111"/>
      <c r="H19" s="112"/>
    </row>
    <row r="20" spans="2:8" ht="30" customHeight="1" thickBot="1" x14ac:dyDescent="0.3">
      <c r="B20" s="108" t="s">
        <v>83</v>
      </c>
      <c r="C20" s="109"/>
      <c r="D20" s="110" t="s">
        <v>88</v>
      </c>
      <c r="E20" s="111"/>
      <c r="F20" s="111"/>
      <c r="G20" s="111"/>
      <c r="H20" s="112"/>
    </row>
  </sheetData>
  <mergeCells count="39">
    <mergeCell ref="D2:H2"/>
    <mergeCell ref="B9:H10"/>
    <mergeCell ref="D11:H11"/>
    <mergeCell ref="D12:H12"/>
    <mergeCell ref="D13:H13"/>
    <mergeCell ref="B2:C4"/>
    <mergeCell ref="B5:B8"/>
    <mergeCell ref="B13:C13"/>
    <mergeCell ref="B11:C11"/>
    <mergeCell ref="B12:C12"/>
    <mergeCell ref="B20:C20"/>
    <mergeCell ref="D20:H20"/>
    <mergeCell ref="B19:C19"/>
    <mergeCell ref="B14:C14"/>
    <mergeCell ref="B16:C16"/>
    <mergeCell ref="B17:C17"/>
    <mergeCell ref="B18:C18"/>
    <mergeCell ref="D14:H14"/>
    <mergeCell ref="B15:H15"/>
    <mergeCell ref="D16:H16"/>
    <mergeCell ref="D17:H17"/>
    <mergeCell ref="D18:H18"/>
    <mergeCell ref="D19:H19"/>
    <mergeCell ref="L7:M7"/>
    <mergeCell ref="L8:M8"/>
    <mergeCell ref="N7:O7"/>
    <mergeCell ref="N8:O8"/>
    <mergeCell ref="J8:K8"/>
    <mergeCell ref="J7:K7"/>
    <mergeCell ref="J2:M3"/>
    <mergeCell ref="L4:M4"/>
    <mergeCell ref="N4:O4"/>
    <mergeCell ref="J5:K5"/>
    <mergeCell ref="J6:K6"/>
    <mergeCell ref="N5:O5"/>
    <mergeCell ref="N6:O6"/>
    <mergeCell ref="J4:K4"/>
    <mergeCell ref="L5:M5"/>
    <mergeCell ref="L6:M6"/>
  </mergeCells>
  <conditionalFormatting sqref="E10:E124">
    <cfRule type="cellIs" dxfId="0" priority="1" operator="equal">
      <formula>$D$7</formula>
    </cfRule>
  </conditionalFormatting>
  <pageMargins left="0.7" right="0.7" top="0.75" bottom="0.75" header="0.3" footer="0.3"/>
  <pageSetup scale="76" orientation="landscape" r:id="rId1"/>
  <rowBreaks count="1" manualBreakCount="1">
    <brk id="1" max="16383" man="1"/>
  </rowBreaks>
  <colBreaks count="1" manualBreakCount="1">
    <brk id="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RA Worksheet</vt:lpstr>
      <vt:lpstr>Instructions</vt:lpstr>
      <vt:lpstr>RA Charts</vt:lpstr>
      <vt:lpstr>'RA Charts'!Print_Area</vt:lpstr>
      <vt:lpstr>'RA Worksheet'!Print_Titles</vt:lpstr>
    </vt:vector>
  </TitlesOfParts>
  <Company>U. S. Forest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Burton, James W -FS</dc:creator>
  <cp:lastModifiedBy>Ivie, Russell S -FS</cp:lastModifiedBy>
  <cp:lastPrinted>2020-03-24T16:22:05Z</cp:lastPrinted>
  <dcterms:created xsi:type="dcterms:W3CDTF">2018-07-11T20:06:58Z</dcterms:created>
  <dcterms:modified xsi:type="dcterms:W3CDTF">2023-01-26T19:44:10Z</dcterms:modified>
</cp:coreProperties>
</file>