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rsivie\Desktop\FIF Risk Assessments\"/>
    </mc:Choice>
  </mc:AlternateContent>
  <xr:revisionPtr revIDLastSave="0" documentId="8_{D35844E1-5E54-4255-A252-BC3D4A4648C7}" xr6:coauthVersionLast="47" xr6:coauthVersionMax="47" xr10:uidLastSave="{00000000-0000-0000-0000-000000000000}"/>
  <bookViews>
    <workbookView xWindow="-120" yWindow="-120" windowWidth="29040" windowHeight="15840" xr2:uid="{00000000-000D-0000-FFFF-FFFF00000000}"/>
  </bookViews>
  <sheets>
    <sheet name="RA Worksheet" sheetId="4" r:id="rId1"/>
    <sheet name="Instructions" sheetId="5" r:id="rId2"/>
    <sheet name="RA Charts" sheetId="2" r:id="rId3"/>
  </sheets>
  <definedNames>
    <definedName name="_GoBack" localSheetId="0">'RA Worksheet'!#REF!</definedName>
    <definedName name="Hazard">#REF!</definedName>
    <definedName name="_xlnm.Print_Area" localSheetId="2">'RA Charts'!$B$2:$H$20</definedName>
    <definedName name="_xlnm.Print_Titles" localSheetId="0">'RA Worksheet'!$7:$8</definedName>
    <definedName name="Probability">#REF!</definedName>
    <definedName name="Probability1">#REF!</definedName>
    <definedName name="RAC">#REF!</definedName>
    <definedName name="Severity">#REF!</definedName>
    <definedName name="yesno">#REF!</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4" l="1"/>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E114" i="4"/>
  <c r="E115" i="4"/>
  <c r="E116" i="4"/>
  <c r="E117" i="4"/>
  <c r="E118" i="4"/>
  <c r="E119" i="4"/>
  <c r="E120" i="4"/>
  <c r="E121" i="4"/>
  <c r="E122" i="4"/>
  <c r="E123"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116" i="4"/>
  <c r="I117" i="4"/>
  <c r="I118" i="4"/>
  <c r="I119" i="4"/>
  <c r="I120" i="4"/>
  <c r="I121" i="4"/>
  <c r="I122" i="4"/>
  <c r="I123" i="4"/>
  <c r="I145" i="4" l="1"/>
  <c r="E145" i="4"/>
  <c r="I144" i="4"/>
  <c r="E144" i="4"/>
  <c r="I143" i="4"/>
  <c r="E143" i="4"/>
  <c r="I142" i="4"/>
  <c r="E142" i="4"/>
  <c r="I141" i="4"/>
  <c r="E141" i="4"/>
  <c r="I140" i="4"/>
  <c r="E140" i="4"/>
  <c r="I139" i="4"/>
  <c r="E139" i="4"/>
  <c r="I138" i="4"/>
  <c r="E138" i="4"/>
  <c r="I137" i="4"/>
  <c r="E137" i="4"/>
  <c r="I136" i="4"/>
  <c r="E136" i="4"/>
  <c r="I135" i="4"/>
  <c r="E135" i="4"/>
  <c r="I134" i="4"/>
  <c r="E134" i="4"/>
  <c r="I133" i="4"/>
  <c r="E133" i="4"/>
  <c r="I132" i="4"/>
  <c r="E132" i="4"/>
  <c r="I131" i="4"/>
  <c r="E131" i="4"/>
  <c r="I130" i="4"/>
  <c r="E130" i="4"/>
  <c r="I129" i="4"/>
  <c r="E129" i="4"/>
  <c r="I128" i="4"/>
  <c r="E128" i="4"/>
  <c r="I127" i="4"/>
  <c r="E127" i="4"/>
  <c r="I126" i="4"/>
  <c r="E126" i="4"/>
  <c r="I125" i="4"/>
  <c r="E125" i="4"/>
  <c r="I124" i="4"/>
  <c r="E12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Burton, James W -FS</author>
  </authors>
  <commentList>
    <comment ref="D5" authorId="0" shapeId="0" xr:uid="{00000000-0006-0000-0200-000001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E5" authorId="0" shapeId="0" xr:uid="{00000000-0006-0000-0200-000002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F5" authorId="0" shapeId="0" xr:uid="{00000000-0006-0000-0200-000003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G5" authorId="0" shapeId="0" xr:uid="{00000000-0006-0000-0200-000004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H5" authorId="0" shapeId="0" xr:uid="{00000000-0006-0000-0200-000005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D6" authorId="0" shapeId="0" xr:uid="{00000000-0006-0000-0200-000006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E6" authorId="0" shapeId="0" xr:uid="{00000000-0006-0000-0200-000007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F6" authorId="0" shapeId="0" xr:uid="{00000000-0006-0000-0200-000008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G6" authorId="0" shapeId="0" xr:uid="{00000000-0006-0000-0200-000009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H6" authorId="0" shapeId="0" xr:uid="{00000000-0006-0000-0200-00000A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D7" authorId="0" shapeId="0" xr:uid="{00000000-0006-0000-0200-00000B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E7" authorId="0" shapeId="0" xr:uid="{00000000-0006-0000-0200-00000C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F7" authorId="0" shapeId="0" xr:uid="{00000000-0006-0000-0200-00000D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G7" authorId="0" shapeId="0" xr:uid="{00000000-0006-0000-0200-00000E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H7" authorId="0" shapeId="0" xr:uid="{00000000-0006-0000-0200-00000F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D8" authorId="0" shapeId="0" xr:uid="{00000000-0006-0000-0200-000010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E8" authorId="0" shapeId="0" xr:uid="{00000000-0006-0000-0200-000011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F8" authorId="0" shapeId="0" xr:uid="{00000000-0006-0000-0200-000012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G8" authorId="0" shapeId="0" xr:uid="{00000000-0006-0000-0200-000013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H8" authorId="0" shapeId="0" xr:uid="{00000000-0006-0000-0200-000014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List>
</comments>
</file>

<file path=xl/sharedStrings.xml><?xml version="1.0" encoding="utf-8"?>
<sst xmlns="http://schemas.openxmlformats.org/spreadsheetml/2006/main" count="256" uniqueCount="144">
  <si>
    <t>Likely</t>
  </si>
  <si>
    <t>Critical</t>
  </si>
  <si>
    <t xml:space="preserve">Catastrophic </t>
  </si>
  <si>
    <t>5.  Date</t>
  </si>
  <si>
    <t>4.  Name and Title of Preparer</t>
  </si>
  <si>
    <t xml:space="preserve">2.  Location </t>
  </si>
  <si>
    <t>Risk Assessment Worksheet</t>
  </si>
  <si>
    <t>Signature/Date:</t>
  </si>
  <si>
    <t>Risk Assessment Matrix</t>
  </si>
  <si>
    <t>Risk Assessment Code</t>
  </si>
  <si>
    <t>Risk Decision Authority</t>
  </si>
  <si>
    <t>Individual</t>
  </si>
  <si>
    <t>Block 3</t>
  </si>
  <si>
    <t>Block 4</t>
  </si>
  <si>
    <t>Name and title of person preparing the Risk Assesment Worksheet</t>
  </si>
  <si>
    <t>Block 5</t>
  </si>
  <si>
    <t>Date that the preparer filled out the Risk Assesment Worksheet</t>
  </si>
  <si>
    <t>Block 6</t>
  </si>
  <si>
    <t>Block 7</t>
  </si>
  <si>
    <t>Block 9</t>
  </si>
  <si>
    <t>Block 10</t>
  </si>
  <si>
    <t>Block 11</t>
  </si>
  <si>
    <t>Block 12</t>
  </si>
  <si>
    <t>Block 13</t>
  </si>
  <si>
    <t>Block 14</t>
  </si>
  <si>
    <t>Block 15</t>
  </si>
  <si>
    <t>Block 16</t>
  </si>
  <si>
    <t>Block 17</t>
  </si>
  <si>
    <t>Block 1</t>
  </si>
  <si>
    <t>Block 2</t>
  </si>
  <si>
    <t>Name of project, incident or work activty</t>
  </si>
  <si>
    <t>Location of project, incident or work activity</t>
  </si>
  <si>
    <t>Probability</t>
  </si>
  <si>
    <t>1. Project/Incident/Work Activity</t>
  </si>
  <si>
    <t>3. Specific Objective</t>
  </si>
  <si>
    <t xml:space="preserve">Specific Objective </t>
  </si>
  <si>
    <t>Assess Hazards</t>
  </si>
  <si>
    <t>Identify Risk Mitigation Measures</t>
  </si>
  <si>
    <t>Residual Risk</t>
  </si>
  <si>
    <t>7. Task</t>
  </si>
  <si>
    <t>8. Hazard</t>
  </si>
  <si>
    <t>11. RAC</t>
  </si>
  <si>
    <t>12. List all mitigation or abatement measures</t>
  </si>
  <si>
    <t>15. RAC</t>
  </si>
  <si>
    <t>16. Necessary (Yes/No)</t>
  </si>
  <si>
    <t>17. Hazard Control 
Assigned to:</t>
  </si>
  <si>
    <t xml:space="preserve">Hazards:  Identify hazards (low visibility, overhead hazard, swift current, stump holes)  </t>
  </si>
  <si>
    <t xml:space="preserve">Hazard Probability: Probability a hazard will be encountered during task.  Select from drop down box.   </t>
  </si>
  <si>
    <t>Hazard Probabilty:  Probability following mitigation or abatement actions.  Select from drop down box.</t>
  </si>
  <si>
    <t xml:space="preserve">Severity/Consequence: Consequences should an event occur.  Select from drop down box.  </t>
  </si>
  <si>
    <t>Severity/Consequence:  Severity/consequence following mitigation or abatement actions. Select from drop down box.</t>
  </si>
  <si>
    <t>Person or operational area assigned the abatement actions.  This can be left blank.</t>
  </si>
  <si>
    <t>Task: task to be assessed (Driving, tree falling, stream assessment, mop up)</t>
  </si>
  <si>
    <t>Block 8</t>
  </si>
  <si>
    <t>Risk Assessment Code (RAC):  When blocks 09 and 10 are populated a Risk Assesment Code (RAC) will be automatically assigned.</t>
  </si>
  <si>
    <t>List all mitigation or abatement measures: What mitigation or abatement strategies will eliminate or minimize residual risk (ex. engineering, administrative, PPE, Avoidance, education, etc.)</t>
  </si>
  <si>
    <t>Residual Risk:  See instructions for blocks 13-17.</t>
  </si>
  <si>
    <t xml:space="preserve">If block 16 is Moderate, Serious or Critical, Use the Risk Decision Authority matrix to determine the authorization required to sign in block 6.  The intent is to brief the Risk Decision Authority on the Control Measures used to reduce risks.  Note: if the person preparing the form signs this block, the risk in block 17 must be Minor or Negliable.  </t>
  </si>
  <si>
    <t>Asses Hazards:  See instructions for blocks 7-11</t>
  </si>
  <si>
    <t xml:space="preserve"> Identify Risk Mitigation Measures:   Identify mitigation and abatement measures in block 12</t>
  </si>
  <si>
    <t>Risk Assessment Code (RAC):  When blocks 13 and 14 are populated a RAC in block 15 will be automatically assigned.  Fill out the risk questionaire pop up and this will give you block 16.</t>
  </si>
  <si>
    <t>Consequence</t>
  </si>
  <si>
    <t>Severity /Consequence</t>
  </si>
  <si>
    <t xml:space="preserve">Severity </t>
  </si>
  <si>
    <t xml:space="preserve">Hazard </t>
  </si>
  <si>
    <t xml:space="preserve">Risk </t>
  </si>
  <si>
    <t>Supervisor or Lead</t>
  </si>
  <si>
    <t>Project or Work Activity</t>
  </si>
  <si>
    <t>The likelihood or the chance of an event occurring.</t>
  </si>
  <si>
    <t>Both terms are used interchangeably, both refer to the impact that a hazard could have on the objective.</t>
  </si>
  <si>
    <t>The magnitude of impacts or consequences stemming from an event.</t>
  </si>
  <si>
    <t>The outcome or effect of an event or incident, usually evaluated with respect to objectives.</t>
  </si>
  <si>
    <t>Risk is “the effect of uncertainty on objectives” typically expressed as an estimate of the probability and severity/consequence of uncertain future events</t>
  </si>
  <si>
    <r>
      <rPr>
        <b/>
        <sz val="11"/>
        <color theme="1"/>
        <rFont val="Calibri"/>
        <family val="2"/>
        <scheme val="minor"/>
      </rPr>
      <t>Severity/Consequences:</t>
    </r>
    <r>
      <rPr>
        <sz val="11"/>
        <color theme="1"/>
        <rFont val="Calibri"/>
        <family val="2"/>
        <scheme val="minor"/>
      </rPr>
      <t xml:space="preserve">  Both terms are used interchangeably, both refer to the impact that a hazard could have on the objective.  Should something go wrong, the results are likely to occur in one of these areas - Injury or Death, equipment damage, project/fire operations degradation, adverse publicity, environmental damage, property damage, etc. </t>
    </r>
  </si>
  <si>
    <t>Yes</t>
  </si>
  <si>
    <t>Every person on project</t>
  </si>
  <si>
    <t>Impact to objective (Imminent and immediate danger of death or permanent disability; major property or facility damage; loss of critical system or equipment).</t>
  </si>
  <si>
    <t>Any real or potential condition that can cause damage, loss, or harm to people, infrastructure, equipment, natural resources, property or objective.</t>
  </si>
  <si>
    <t>Moderate</t>
  </si>
  <si>
    <t>Negligible</t>
  </si>
  <si>
    <t>Almost Certain</t>
  </si>
  <si>
    <t>Possible</t>
  </si>
  <si>
    <t>Unlikely</t>
  </si>
  <si>
    <t>Rare</t>
  </si>
  <si>
    <t>Continuously experienced.</t>
  </si>
  <si>
    <t>Will occur frequently.</t>
  </si>
  <si>
    <t>Will occur several times.</t>
  </si>
  <si>
    <t>Remotely possible but not probable.</t>
  </si>
  <si>
    <t>Improbable; but has occurred in the past.</t>
  </si>
  <si>
    <t>Extremely High</t>
  </si>
  <si>
    <t>High</t>
  </si>
  <si>
    <t>Low</t>
  </si>
  <si>
    <t>9. Severity/ Consequence</t>
  </si>
  <si>
    <t>10. Hazard Probability</t>
  </si>
  <si>
    <t>14. Hazard Probability</t>
  </si>
  <si>
    <t>13. Severity/ Consequences</t>
  </si>
  <si>
    <t xml:space="preserve">Neccessary: Is the risk necessary following mitigation or abatement actions.  Yes/No  This will be auto-populated based on the answers provided on the risk questionaire.  If the answer is No, either develop additional or alternate mitigations, modifications, or do not accept the risk. </t>
  </si>
  <si>
    <r>
      <t xml:space="preserve">Probability:  </t>
    </r>
    <r>
      <rPr>
        <sz val="11"/>
        <color theme="1"/>
        <rFont val="Calibri"/>
        <family val="2"/>
        <scheme val="minor"/>
      </rPr>
      <t>The likelihood or the chance of an event occurring</t>
    </r>
    <r>
      <rPr>
        <b/>
        <sz val="11"/>
        <color theme="1"/>
        <rFont val="Calibri"/>
        <family val="2"/>
        <scheme val="minor"/>
      </rPr>
      <t>.</t>
    </r>
  </si>
  <si>
    <t xml:space="preserve">The Risk Assessment Worksheet (RAW) will identify the hazards associated with a project, incident or work activity assessing initial risk, mitigations and post mitigation risk (residual risk). </t>
  </si>
  <si>
    <r>
      <t xml:space="preserve">Severity/ Consequences                                             </t>
    </r>
    <r>
      <rPr>
        <b/>
        <i/>
        <sz val="11"/>
        <color theme="1"/>
        <rFont val="Calibri"/>
        <family val="2"/>
        <scheme val="minor"/>
      </rPr>
      <t>Consequence if Mishap Occurs</t>
    </r>
  </si>
  <si>
    <t>USFS Line Officer</t>
  </si>
  <si>
    <t>Impact to objective (Permanent partial disability, temporary total disability; moderate environmental damage; extensive damage to equipment).</t>
  </si>
  <si>
    <t>Impact to objective (Hospitalized minor injury, reversible illness; minor damage to equipment, property or the environment).</t>
  </si>
  <si>
    <t>Impact to objective (First aid or minor medical treatment; little or no property or environmental damage).</t>
  </si>
  <si>
    <r>
      <rPr>
        <b/>
        <sz val="11"/>
        <color theme="1"/>
        <rFont val="Calibri"/>
        <family val="2"/>
        <scheme val="minor"/>
      </rPr>
      <t>6.  Risk Decision Authority:</t>
    </r>
    <r>
      <rPr>
        <sz val="11"/>
        <color theme="1"/>
        <rFont val="Calibri"/>
        <family val="2"/>
        <scheme val="minor"/>
      </rPr>
      <t xml:space="preserve">    (Authority Signature Block)  If block 15 is Moderate, High or Extremely High a higher level of authority needs to sign in this block.                                                                                                                                                                                                                                                                                                                                                                                                                                                                                                                                                                                                                                                                                                                                                                                                                                      </t>
    </r>
  </si>
  <si>
    <r>
      <t xml:space="preserve"> </t>
    </r>
    <r>
      <rPr>
        <b/>
        <sz val="8"/>
        <color theme="1"/>
        <rFont val="Calibri"/>
        <family val="2"/>
        <scheme val="minor"/>
      </rPr>
      <t>(Continuously
experienced)</t>
    </r>
  </si>
  <si>
    <r>
      <t xml:space="preserve"> </t>
    </r>
    <r>
      <rPr>
        <b/>
        <sz val="8"/>
        <color theme="1"/>
        <rFont val="Calibri"/>
        <family val="2"/>
        <scheme val="minor"/>
      </rPr>
      <t>(Will occur frequently)</t>
    </r>
  </si>
  <si>
    <r>
      <t xml:space="preserve"> </t>
    </r>
    <r>
      <rPr>
        <b/>
        <sz val="8"/>
        <color theme="1"/>
        <rFont val="Calibri"/>
        <family val="2"/>
        <scheme val="minor"/>
      </rPr>
      <t>(Will occur several times)</t>
    </r>
  </si>
  <si>
    <t>(Remotely possible but not probable)</t>
  </si>
  <si>
    <t>(Improbable; but has occurred in the past)</t>
  </si>
  <si>
    <r>
      <t xml:space="preserve">Probability                                                                                                                                     </t>
    </r>
    <r>
      <rPr>
        <b/>
        <i/>
        <sz val="11"/>
        <color theme="1"/>
        <rFont val="Calibri"/>
        <family val="2"/>
        <scheme val="minor"/>
      </rPr>
      <t>Likelihood of Mishap if Hazard is Present</t>
    </r>
  </si>
  <si>
    <r>
      <rPr>
        <b/>
        <sz val="12"/>
        <color theme="1"/>
        <rFont val="Calibri"/>
        <family val="2"/>
        <scheme val="minor"/>
      </rPr>
      <t xml:space="preserve">Catastrophic             </t>
    </r>
    <r>
      <rPr>
        <b/>
        <sz val="11"/>
        <color theme="1"/>
        <rFont val="Calibri"/>
        <family val="2"/>
        <scheme val="minor"/>
      </rPr>
      <t xml:space="preserve">                   </t>
    </r>
    <r>
      <rPr>
        <b/>
        <sz val="8"/>
        <color theme="1"/>
        <rFont val="Calibri"/>
        <family val="2"/>
        <scheme val="minor"/>
      </rPr>
      <t>(Imminent and immediate danger of death or permanent disability; major property or facility damage; loss of critical system or equipment)</t>
    </r>
  </si>
  <si>
    <r>
      <rPr>
        <b/>
        <sz val="12"/>
        <color theme="1"/>
        <rFont val="Calibri"/>
        <family val="2"/>
        <scheme val="minor"/>
      </rPr>
      <t>Critical</t>
    </r>
    <r>
      <rPr>
        <b/>
        <sz val="11"/>
        <color theme="1"/>
        <rFont val="Calibri"/>
        <family val="2"/>
        <scheme val="minor"/>
      </rPr>
      <t xml:space="preserve">                                                   </t>
    </r>
    <r>
      <rPr>
        <b/>
        <sz val="8"/>
        <color theme="1"/>
        <rFont val="Calibri"/>
        <family val="2"/>
        <scheme val="minor"/>
      </rPr>
      <t>(Permanent partial disability, temporary total disability; moderate environmental damage; extensive damage to equipment)</t>
    </r>
  </si>
  <si>
    <r>
      <rPr>
        <b/>
        <sz val="12"/>
        <color theme="1"/>
        <rFont val="Calibri"/>
        <family val="2"/>
        <scheme val="minor"/>
      </rPr>
      <t>Moderate</t>
    </r>
    <r>
      <rPr>
        <b/>
        <sz val="11"/>
        <color theme="1"/>
        <rFont val="Calibri"/>
        <family val="2"/>
        <scheme val="minor"/>
      </rPr>
      <t xml:space="preserve">                                           </t>
    </r>
    <r>
      <rPr>
        <b/>
        <sz val="8"/>
        <color theme="1"/>
        <rFont val="Calibri"/>
        <family val="2"/>
        <scheme val="minor"/>
      </rPr>
      <t>(Hospitalized minor injury, reversible illness; minor damage to equipment, property or the environment)</t>
    </r>
  </si>
  <si>
    <r>
      <rPr>
        <b/>
        <sz val="12"/>
        <color theme="1"/>
        <rFont val="Calibri"/>
        <family val="2"/>
        <scheme val="minor"/>
      </rPr>
      <t>Negligible</t>
    </r>
    <r>
      <rPr>
        <b/>
        <sz val="11"/>
        <color theme="1"/>
        <rFont val="Calibri"/>
        <family val="2"/>
        <scheme val="minor"/>
      </rPr>
      <t xml:space="preserve">                                                      </t>
    </r>
    <r>
      <rPr>
        <b/>
        <sz val="8"/>
        <color theme="1"/>
        <rFont val="Calibri"/>
        <family val="2"/>
        <scheme val="minor"/>
      </rPr>
      <t>(First aid or minor medical treatment; little or no property or environmental damage)</t>
    </r>
  </si>
  <si>
    <t>Severity/Consequences</t>
  </si>
  <si>
    <t>Impact to objective (Hospitalized minor injury, reversable illness; minor damage to equipment, property or the environment).</t>
  </si>
  <si>
    <t>Definitions</t>
  </si>
  <si>
    <t>Moderate                                           (Hospitalized minor injury, reversible illness; minor damage to equipment, property or the environment)</t>
  </si>
  <si>
    <t>Equipment Operator / Bobcat (Fecon Attachment) (Bullhog)</t>
  </si>
  <si>
    <t xml:space="preserve">Bryce Monroe/ Fire Management Specialist Prescribed Fire&amp;Fuels </t>
  </si>
  <si>
    <t>Bull hog operator limitations</t>
  </si>
  <si>
    <t>Supervisor will ascertain whether operator is capable of operating the Equipment safely.  Operators should be familiar with equipment operation, and trained to operate the equipment controls, as well as trained to maneuver the machine safely.
Operators will follow the appropriate check in/check out procedures with their respective office to account for employees operating in the field.  Refer to equipment operator’s guide and on-site instruction administered by a previously trained equipment operator. Supervisor/trainer will initially determine if a new operator is capable of operating the equipment safely.
Operators will operate in the buddy system for the first 100 hrs and are recommended to have coworker on site during all equipment operation.</t>
  </si>
  <si>
    <t>Negligible                                                      (First aid or minor medical treatment; little or no property or environmental damage)</t>
  </si>
  <si>
    <t>Critical                                                   (Permanent partial disability, temporary total disability; moderate environmental damage; extensive damage to equipment)</t>
  </si>
  <si>
    <t>Bullhog operator safety/injury prevention</t>
  </si>
  <si>
    <t>Operators shall operate the machine from the operator’s compartment-never from the outside.  Stay seated when operating the controls.  Work with seat belt fastened.  Keep arms, legs, and head inside the cab during operation.  Never bypass safety devices.
Complete a safety and maintenance check each day before operating.  Check safety equipment defined in the operating manual.  Make sure the engine is operating correctly and test controls before operating.  Never repair the machine while it is running. Refer to Bullhog operator’s guide and on-site instruction administered by a previously trained operator. Supervisor will spot check for performance.
Operators will operate in the buddy system for the first 100 hrs.</t>
  </si>
  <si>
    <t>Bullhog Stability</t>
  </si>
  <si>
    <t>For maximum stability, travel and turn with the cutting attachment in the lowest position possible.  Never exceed the recommended load capacity for the machine.  Operate on stable surfaces; avoid slash, stumps, and rocks.  When possible, travel up or down slopes with the heavy end of the machine pointed uphill. Refer to operator’s guide and on-site instruction administered by a previously trained operator. Supervisor will spot check for performance
Operators will operate in the buddy system for the first 100 hrs.</t>
  </si>
  <si>
    <t>Entering and exiting the Bullhog</t>
  </si>
  <si>
    <t>Enter only when the cutting attachment is on the ground.  When entering the loader, face the seat and use the handholds and steps provided in the machine.  Never use controls for steps or handholds.  Before leaving operator’s seat, lower the cutting attachment to the ground, set the parking brake. Refer to operator’s guide and on-site instruction administered by a previously trained operator. Supervisor will spot check for performance
Operators will operate in the buddy system for the first 100 hrs.</t>
  </si>
  <si>
    <t>Work area safety</t>
  </si>
  <si>
    <t>Keep ALL personnel clear of the work area:  AT LEAST 300 FEET FROM THE MACHINE.  Warn personnel before staring work.  Maintain the safe working distance from all personnel and other equipment.  Use radios to communicate with other operators or ground crews.  Have a spotter on the site to inform persons that may stop to view the work the safe distance required to view machine and to define hazards on the job site.  Post signs for public or other workers as to require buffer zones as needed.  Operators are to stay alert and aware of surroundings continuously.  Always look around before you back the machine or operate an attachment. Be aware/communicate safety concerns in the work area.</t>
  </si>
  <si>
    <t>Operator is responsible to check the perimeter of the work area for hazards, such as people, other equipment, utilities, and terrain features (slopes, washes, rocks, slash, etc.)  , and 300 feet from people.
Keep all shields installed on the Bullhog and Fecon cutter, as material can be thrown up to 300 feet.  Report/replace damaged shields and safety devices.  Any personnel on the project should wear eye, hearing protection and head protection while machine is running.  Only those authorized and required to be near a running machine will be allowed on sight and should be kept to a minimum.  Operator is to shut down machine while any personnel are within the 300 feet radius.  Refer to operator’s guide and on-site instruction administered by a previously trained operator. Operators/spotters shall be aware/communicate safety concerns in the work area. Refer to Fecon safety manuals. Supervisor will spot check for performance, Operators will operate in the buddy system for the first 100 hrs</t>
  </si>
  <si>
    <t>Fecon cutter/mulcher attachment: Operation</t>
  </si>
  <si>
    <t>Fecon cutter/mulcher attachment: Moving parts</t>
  </si>
  <si>
    <t>Never wear loose-fitting clothing when servicing the machine, or working around any moving parts of the machine.  Wear eye protection, head protection and hearing protection when near running equipment.  PPE may be removed while inside cab unless noise levels are above an 8hr TWA of 85 dBA and then hearing protection will be required.  (Note: keep all personnel 300 feet away while cutting attachment is operating).  Keep hands, feet, and objects away from the rotating drum when the engine is running.  Stop engine before leaving the equipment and before servicing.  When cutter is engaged stay back 300 feet. Refer to operator’s guide and on-site instruction administered by a previously trained operator. Refer to Fecon safety manuals. Supervisor will spot check for performance. Operators will operate in the buddy system for the first 100 hrs.</t>
  </si>
  <si>
    <t>Fecon cutter/mulcher attachment: Falling Trees</t>
  </si>
  <si>
    <t>Refer to bullhog operator’s guide and on-site instruction administered by a previously trained operator. Operators/spotters shall be aware/communicate safety concerns in the work area. Refer to Fecon safety manuals. Supervisor will spot check for performance. Operators will operate in the buddy system for the first 100 hrs</t>
  </si>
  <si>
    <t>Fire Hazards</t>
  </si>
  <si>
    <t>During warm up and mid-day checks, clean any debris around the muffler or engine area.  Clean radiator/oil cooler when necessary.  Carry a fire extinguisher on site and in/on the equipment.  Never fuel near an open flame. Refer to equipment operator’s guide and on-site instruction administered by a previously trained Bobcat operator. Supervisor will spot check for performance. Operators will operate in the buddy system for the first 100 hrs.</t>
  </si>
  <si>
    <t>Servicing the Bullhog and Fecon Head</t>
  </si>
  <si>
    <t>Fueling/Greasing:  Don’t over fill the tank in the truck.  Make sure fuel cap is secure.  Clean any spills that occur around the fuel tank.  Clean up any spots that may have become slippery.  Watch footing and use handholds when stepping on the machine.  Turn off the equipment before servicing.  Do not over fill the equipment.  Use care with hands when greasing, as those points tend to be in tight areas. Changing Teeth/Adjusting mount brackets:  Use eye protection and gloves.  Use cheater bar to get more leverage to loosen tight bolts Parking brake shall be set. Refer to operator’s guide and on-site instruction administered by a previously trained operator. Supervisor will spot check for performance. Operators will operate in the buddy system for the first 100 hrs.</t>
  </si>
  <si>
    <t>4/13/2020 - Reviewed Russ Ivie 01/26/2023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</si>
</sst>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
  </numFmts>
  <fonts count="35" x14ac:knownFonts="1">
    <font>
      <sz val="11"/>
      <color theme="1"/>
      <name val="Calibri"/>
      <family val="2"/>
      <scheme val="minor"/>
    </font>
    <font>
      <b/>
      <sz val="11"/>
      <color theme="1"/>
      <name val="Calibri"/>
      <family val="2"/>
      <scheme val="minor"/>
    </font>
    <font>
      <b/>
      <u/>
      <sz val="11"/>
      <color theme="1"/>
      <name val="Calibri"/>
      <family val="2"/>
      <scheme val="minor"/>
    </font>
    <font>
      <b/>
      <sz val="11"/>
      <color rgb="FF000000"/>
      <name val="Calibri"/>
      <family val="2"/>
      <scheme val="minor"/>
    </font>
    <font>
      <sz val="11"/>
      <color rgb="FF000000"/>
      <name val="Calibri"/>
      <family val="2"/>
    </font>
    <font>
      <sz val="9"/>
      <color theme="1"/>
      <name val="Arial"/>
      <family val="2"/>
    </font>
    <font>
      <sz val="9"/>
      <color rgb="FF000000"/>
      <name val="Arial"/>
      <family val="2"/>
    </font>
    <font>
      <sz val="14"/>
      <color theme="1"/>
      <name val="Calibri"/>
      <family val="2"/>
      <scheme val="minor"/>
    </font>
    <font>
      <b/>
      <sz val="16"/>
      <color theme="1"/>
      <name val="Calibri"/>
      <family val="2"/>
      <scheme val="minor"/>
    </font>
    <font>
      <sz val="20"/>
      <color theme="1"/>
      <name val="Calibri"/>
      <family val="2"/>
      <scheme val="minor"/>
    </font>
    <font>
      <b/>
      <sz val="12"/>
      <color theme="1"/>
      <name val="Calibri"/>
      <family val="2"/>
      <scheme val="minor"/>
    </font>
    <font>
      <sz val="8"/>
      <color theme="1"/>
      <name val="Calibri"/>
      <family val="2"/>
      <scheme val="minor"/>
    </font>
    <font>
      <sz val="8"/>
      <name val="Arial"/>
      <family val="2"/>
    </font>
    <font>
      <i/>
      <sz val="9"/>
      <color theme="1"/>
      <name val="Arial"/>
      <family val="2"/>
    </font>
    <font>
      <i/>
      <sz val="9"/>
      <color rgb="FF000000"/>
      <name val="Arial"/>
      <family val="2"/>
    </font>
    <font>
      <i/>
      <sz val="11"/>
      <color theme="1"/>
      <name val="Calibri"/>
      <family val="2"/>
      <scheme val="minor"/>
    </font>
    <font>
      <i/>
      <sz val="9"/>
      <color theme="1"/>
      <name val="Arial"/>
      <family val="2"/>
    </font>
    <font>
      <sz val="9"/>
      <color rgb="FF000000"/>
      <name val="Arial"/>
      <family val="2"/>
    </font>
    <font>
      <sz val="9"/>
      <color theme="1"/>
      <name val="Arial"/>
      <family val="2"/>
    </font>
    <font>
      <i/>
      <sz val="9"/>
      <color rgb="FF000000"/>
      <name val="Arial"/>
      <family val="2"/>
    </font>
    <font>
      <b/>
      <sz val="26"/>
      <color theme="1"/>
      <name val="Calibri"/>
      <family val="2"/>
      <scheme val="minor"/>
    </font>
    <font>
      <b/>
      <sz val="18"/>
      <color theme="1"/>
      <name val="Calibri"/>
      <family val="2"/>
      <scheme val="minor"/>
    </font>
    <font>
      <sz val="9"/>
      <color theme="1" tint="0.499984740745262"/>
      <name val="Arial"/>
      <family val="2"/>
    </font>
    <font>
      <b/>
      <sz val="9"/>
      <color rgb="FF000000"/>
      <name val="Tahoma"/>
      <family val="2"/>
    </font>
    <font>
      <b/>
      <sz val="14"/>
      <color theme="1"/>
      <name val="Calibri"/>
      <family val="2"/>
      <scheme val="minor"/>
    </font>
    <font>
      <b/>
      <sz val="8"/>
      <color theme="1"/>
      <name val="Calibri"/>
      <family val="2"/>
      <scheme val="minor"/>
    </font>
    <font>
      <b/>
      <i/>
      <sz val="11"/>
      <color theme="1"/>
      <name val="Calibri"/>
      <family val="2"/>
      <scheme val="minor"/>
    </font>
    <font>
      <sz val="11"/>
      <name val="Calibri"/>
      <family val="2"/>
      <scheme val="minor"/>
    </font>
    <font>
      <b/>
      <sz val="16"/>
      <color theme="0"/>
      <name val="Calibri"/>
      <family val="2"/>
      <scheme val="minor"/>
    </font>
    <font>
      <b/>
      <sz val="12"/>
      <color theme="0"/>
      <name val="Calibri"/>
      <family val="2"/>
      <scheme val="minor"/>
    </font>
    <font>
      <b/>
      <i/>
      <sz val="11"/>
      <color theme="0"/>
      <name val="Calibri"/>
      <family val="2"/>
      <scheme val="minor"/>
    </font>
    <font>
      <b/>
      <sz val="22"/>
      <color theme="1"/>
      <name val="Calibri"/>
      <family val="2"/>
      <scheme val="minor"/>
    </font>
    <font>
      <i/>
      <sz val="9"/>
      <name val="Arial"/>
      <family val="2"/>
    </font>
    <font>
      <sz val="9"/>
      <name val="Arial"/>
      <family val="2"/>
    </font>
    <font>
      <i/>
      <sz val="11"/>
      <name val="Calibri"/>
      <family val="2"/>
      <scheme val="minor"/>
    </font>
  </fonts>
  <fills count="11">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2" tint="-0.249977111117893"/>
        <bgColor indexed="64"/>
      </patternFill>
    </fill>
    <fill>
      <patternFill patternType="solid">
        <fgColor theme="2"/>
        <bgColor indexed="64"/>
      </patternFill>
    </fill>
  </fills>
  <borders count="16">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s>
  <cellStyleXfs count="2">
    <xf numFmtId="0" fontId="0" fillId="0" borderId="0"/>
    <xf numFmtId="0" fontId="4" fillId="0" borderId="0"/>
  </cellStyleXfs>
  <cellXfs count="146">
    <xf numFmtId="0" fontId="0" fillId="0" borderId="0" xfId="0"/>
    <xf numFmtId="0" fontId="0" fillId="0" borderId="0" xfId="0" applyProtection="1">
      <protection locked="0"/>
    </xf>
    <xf numFmtId="0" fontId="3" fillId="0" borderId="0" xfId="0" applyFont="1" applyProtection="1">
      <protection locked="0"/>
    </xf>
    <xf numFmtId="0" fontId="1" fillId="0" borderId="0" xfId="0" applyFont="1" applyProtection="1">
      <protection locked="0"/>
    </xf>
    <xf numFmtId="0" fontId="1" fillId="5" borderId="4" xfId="0" applyFont="1" applyFill="1" applyBorder="1" applyAlignment="1" applyProtection="1">
      <alignment horizontal="center" vertical="center"/>
    </xf>
    <xf numFmtId="0" fontId="1" fillId="4" borderId="4"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5" fillId="0" borderId="5" xfId="0" applyFont="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0" fillId="0" borderId="0" xfId="0" applyFont="1" applyProtection="1">
      <protection locked="0"/>
    </xf>
    <xf numFmtId="0" fontId="11" fillId="0" borderId="0" xfId="0" applyFont="1" applyProtection="1">
      <protection locked="0"/>
    </xf>
    <xf numFmtId="0" fontId="0" fillId="0" borderId="0" xfId="0" applyAlignment="1" applyProtection="1">
      <alignment wrapText="1"/>
      <protection locked="0"/>
    </xf>
    <xf numFmtId="0" fontId="0" fillId="0" borderId="0" xfId="0" applyBorder="1" applyProtection="1">
      <protection locked="0"/>
    </xf>
    <xf numFmtId="0" fontId="5" fillId="0" borderId="5" xfId="0" applyNumberFormat="1" applyFont="1" applyBorder="1" applyAlignment="1" applyProtection="1">
      <alignment horizontal="center" vertical="center" wrapText="1"/>
    </xf>
    <xf numFmtId="0" fontId="0" fillId="0" borderId="0" xfId="0" applyAlignment="1">
      <alignment wrapText="1"/>
    </xf>
    <xf numFmtId="0" fontId="0" fillId="0" borderId="0" xfId="0" applyAlignment="1">
      <alignment vertical="top"/>
    </xf>
    <xf numFmtId="0" fontId="0" fillId="0" borderId="0" xfId="0" applyAlignment="1">
      <alignment vertical="top" wrapText="1"/>
    </xf>
    <xf numFmtId="0" fontId="13" fillId="0" borderId="5" xfId="0" applyFont="1" applyBorder="1" applyAlignment="1" applyProtection="1">
      <alignment horizontal="center" vertical="center" wrapText="1"/>
      <protection locked="0"/>
    </xf>
    <xf numFmtId="0" fontId="1" fillId="0" borderId="0" xfId="0" applyFont="1" applyAlignment="1">
      <alignment vertical="top"/>
    </xf>
    <xf numFmtId="0" fontId="0" fillId="0" borderId="0" xfId="0" applyAlignment="1">
      <alignment vertical="center"/>
    </xf>
    <xf numFmtId="0" fontId="14" fillId="0" borderId="5" xfId="0" applyNumberFormat="1" applyFont="1" applyBorder="1" applyAlignment="1" applyProtection="1">
      <alignment horizontal="center" vertical="center" wrapText="1"/>
      <protection locked="0"/>
    </xf>
    <xf numFmtId="0" fontId="15" fillId="0" borderId="4" xfId="0" applyFont="1" applyBorder="1" applyAlignment="1" applyProtection="1">
      <alignment horizontal="center" vertical="center"/>
      <protection locked="0"/>
    </xf>
    <xf numFmtId="0" fontId="6" fillId="0" borderId="8"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9" fillId="0" borderId="5" xfId="0" applyNumberFormat="1" applyFont="1" applyBorder="1" applyAlignment="1" applyProtection="1">
      <alignment horizontal="center" vertical="center" wrapText="1"/>
      <protection locked="0"/>
    </xf>
    <xf numFmtId="0" fontId="18" fillId="0" borderId="5" xfId="0" applyNumberFormat="1" applyFont="1" applyBorder="1" applyAlignment="1" applyProtection="1">
      <alignment horizontal="center" vertical="center" wrapText="1"/>
    </xf>
    <xf numFmtId="0" fontId="12" fillId="10" borderId="4" xfId="0" applyFont="1" applyFill="1" applyBorder="1" applyAlignment="1" applyProtection="1">
      <alignment horizontal="center" vertical="center" wrapText="1"/>
    </xf>
    <xf numFmtId="0" fontId="12" fillId="10" borderId="6" xfId="0" applyFont="1" applyFill="1" applyBorder="1" applyAlignment="1" applyProtection="1">
      <alignment horizontal="center" vertical="center" wrapText="1"/>
    </xf>
    <xf numFmtId="0" fontId="12" fillId="10" borderId="7" xfId="0" applyFont="1" applyFill="1" applyBorder="1" applyAlignment="1" applyProtection="1">
      <alignment horizontal="center" vertical="center" wrapText="1"/>
    </xf>
    <xf numFmtId="0" fontId="12" fillId="10" borderId="12" xfId="0" applyFont="1" applyFill="1" applyBorder="1" applyAlignment="1" applyProtection="1">
      <alignment horizontal="center" vertical="center" wrapText="1"/>
    </xf>
    <xf numFmtId="0" fontId="21" fillId="9" borderId="5" xfId="0" applyFont="1" applyFill="1" applyBorder="1" applyAlignment="1" applyProtection="1">
      <alignment horizontal="center" vertical="center" wrapText="1"/>
    </xf>
    <xf numFmtId="0" fontId="5" fillId="0" borderId="4" xfId="0" applyNumberFormat="1" applyFont="1" applyBorder="1" applyAlignment="1" applyProtection="1">
      <alignment horizontal="center" vertical="center" wrapText="1"/>
      <protection locked="0"/>
    </xf>
    <xf numFmtId="0" fontId="18" fillId="0" borderId="4" xfId="0" applyNumberFormat="1"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4" xfId="0" applyNumberFormat="1" applyFont="1" applyBorder="1" applyAlignment="1" applyProtection="1">
      <alignment horizontal="center" vertical="center" wrapText="1"/>
    </xf>
    <xf numFmtId="0" fontId="14" fillId="0" borderId="4" xfId="0" applyNumberFormat="1" applyFont="1" applyBorder="1" applyAlignment="1" applyProtection="1">
      <alignment horizontal="center" vertical="center" wrapText="1"/>
      <protection locked="0"/>
    </xf>
    <xf numFmtId="0" fontId="16" fillId="0" borderId="5" xfId="0" applyFont="1" applyBorder="1" applyAlignment="1" applyProtection="1">
      <alignment horizontal="center" vertical="center" wrapText="1"/>
      <protection locked="0"/>
    </xf>
    <xf numFmtId="0" fontId="22" fillId="0" borderId="5" xfId="0" applyFont="1" applyBorder="1" applyAlignment="1" applyProtection="1">
      <alignment horizontal="center" vertical="center" wrapText="1"/>
      <protection locked="0"/>
    </xf>
    <xf numFmtId="0" fontId="1" fillId="0" borderId="0" xfId="0" applyFont="1" applyFill="1" applyBorder="1" applyAlignment="1" applyProtection="1">
      <alignment horizontal="center" vertical="center"/>
    </xf>
    <xf numFmtId="0" fontId="1" fillId="0" borderId="4" xfId="0" applyFont="1" applyBorder="1" applyAlignment="1" applyProtection="1">
      <alignment horizontal="center" vertical="center" wrapText="1"/>
    </xf>
    <xf numFmtId="0" fontId="1" fillId="5" borderId="6" xfId="0" applyFont="1" applyFill="1" applyBorder="1" applyAlignment="1" applyProtection="1">
      <alignment horizontal="center" vertical="center"/>
    </xf>
    <xf numFmtId="0" fontId="1" fillId="4" borderId="6"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0" borderId="12" xfId="0" applyFont="1" applyBorder="1" applyAlignment="1" applyProtection="1">
      <alignment horizontal="center" vertical="top" wrapText="1"/>
    </xf>
    <xf numFmtId="0" fontId="1" fillId="0" borderId="6" xfId="0" applyFont="1" applyBorder="1" applyAlignment="1" applyProtection="1">
      <alignment horizontal="center" vertical="top" wrapText="1"/>
    </xf>
    <xf numFmtId="0" fontId="25" fillId="0" borderId="6" xfId="0" applyFont="1" applyBorder="1" applyAlignment="1" applyProtection="1">
      <alignment horizontal="center" vertical="top" wrapText="1"/>
    </xf>
    <xf numFmtId="0" fontId="10" fillId="8" borderId="10" xfId="0" applyFont="1" applyFill="1" applyBorder="1" applyAlignment="1" applyProtection="1">
      <alignment horizontal="center" wrapText="1"/>
    </xf>
    <xf numFmtId="0" fontId="10" fillId="8" borderId="5" xfId="0" applyFont="1" applyFill="1" applyBorder="1" applyAlignment="1" applyProtection="1">
      <alignment horizontal="center" wrapText="1"/>
    </xf>
    <xf numFmtId="0" fontId="10" fillId="8" borderId="5" xfId="0" applyFont="1" applyFill="1" applyBorder="1" applyAlignment="1">
      <alignment horizontal="center" wrapText="1"/>
    </xf>
    <xf numFmtId="0" fontId="5" fillId="0" borderId="5" xfId="0" applyFont="1" applyBorder="1" applyAlignment="1" applyProtection="1">
      <alignment horizontal="fill" vertical="center"/>
      <protection locked="0"/>
    </xf>
    <xf numFmtId="165" fontId="5" fillId="0" borderId="5" xfId="0" applyNumberFormat="1" applyFont="1" applyBorder="1" applyAlignment="1" applyProtection="1">
      <alignment horizontal="fill" vertical="center"/>
      <protection locked="0"/>
    </xf>
    <xf numFmtId="0" fontId="18" fillId="0" borderId="5" xfId="0" applyFont="1" applyBorder="1" applyAlignment="1" applyProtection="1">
      <alignment horizontal="fill" vertical="center"/>
      <protection locked="0"/>
    </xf>
    <xf numFmtId="0" fontId="5" fillId="0" borderId="4" xfId="0" applyFont="1" applyBorder="1" applyAlignment="1" applyProtection="1">
      <alignment horizontal="fill" vertical="center"/>
      <protection locked="0"/>
    </xf>
    <xf numFmtId="0" fontId="27" fillId="0" borderId="0" xfId="0" applyFont="1" applyAlignment="1">
      <alignment wrapText="1"/>
    </xf>
    <xf numFmtId="0" fontId="28" fillId="8" borderId="0" xfId="0" applyFont="1" applyFill="1" applyBorder="1" applyAlignment="1" applyProtection="1">
      <alignment horizontal="center" wrapText="1"/>
    </xf>
    <xf numFmtId="0" fontId="28" fillId="8" borderId="0" xfId="0" applyFont="1" applyFill="1" applyBorder="1" applyAlignment="1" applyProtection="1">
      <alignment horizontal="center" vertical="center" wrapText="1"/>
    </xf>
    <xf numFmtId="0" fontId="32" fillId="0" borderId="5" xfId="0" applyFont="1" applyBorder="1" applyAlignment="1" applyProtection="1">
      <alignment horizontal="center" vertical="center" wrapText="1"/>
      <protection locked="0"/>
    </xf>
    <xf numFmtId="0" fontId="33" fillId="0" borderId="5" xfId="0" applyFont="1" applyBorder="1" applyAlignment="1" applyProtection="1">
      <alignment horizontal="left" vertical="center"/>
      <protection locked="0"/>
    </xf>
    <xf numFmtId="0" fontId="33" fillId="0" borderId="5" xfId="0" applyFont="1" applyBorder="1" applyAlignment="1" applyProtection="1">
      <alignment horizontal="left" vertical="center" wrapText="1"/>
      <protection locked="0"/>
    </xf>
    <xf numFmtId="0" fontId="33" fillId="0" borderId="5" xfId="0" applyNumberFormat="1" applyFont="1" applyBorder="1" applyAlignment="1" applyProtection="1">
      <alignment horizontal="center" vertical="center" wrapText="1"/>
    </xf>
    <xf numFmtId="0" fontId="32" fillId="0" borderId="5" xfId="0" applyNumberFormat="1" applyFont="1" applyBorder="1" applyAlignment="1" applyProtection="1">
      <alignment horizontal="center" vertical="center" wrapText="1"/>
      <protection locked="0"/>
    </xf>
    <xf numFmtId="0" fontId="33" fillId="0" borderId="5" xfId="0" applyFont="1" applyBorder="1" applyAlignment="1" applyProtection="1">
      <alignment horizontal="fill" vertical="center"/>
      <protection locked="0"/>
    </xf>
    <xf numFmtId="0" fontId="33" fillId="0" borderId="5" xfId="0" applyFont="1" applyBorder="1" applyAlignment="1" applyProtection="1">
      <alignment horizontal="center" vertical="center" wrapText="1"/>
      <protection locked="0"/>
    </xf>
    <xf numFmtId="0" fontId="33" fillId="0" borderId="4" xfId="0" applyNumberFormat="1" applyFont="1" applyBorder="1" applyAlignment="1" applyProtection="1">
      <alignment horizontal="center" vertical="center" wrapText="1"/>
      <protection locked="0"/>
    </xf>
    <xf numFmtId="0" fontId="34" fillId="0" borderId="4" xfId="0" applyFont="1" applyBorder="1" applyAlignment="1" applyProtection="1">
      <alignment horizontal="center" vertical="center"/>
      <protection locked="0"/>
    </xf>
    <xf numFmtId="0" fontId="27" fillId="0" borderId="0" xfId="0" applyFont="1" applyAlignment="1" applyProtection="1">
      <alignment horizontal="center" vertical="center"/>
      <protection locked="0"/>
    </xf>
    <xf numFmtId="0" fontId="14" fillId="0" borderId="8" xfId="0" applyFont="1" applyBorder="1" applyAlignment="1" applyProtection="1">
      <alignment horizontal="center" vertical="center" wrapText="1"/>
      <protection locked="0"/>
    </xf>
    <xf numFmtId="0" fontId="1" fillId="8" borderId="12" xfId="0" applyFont="1" applyFill="1" applyBorder="1" applyAlignment="1" applyProtection="1">
      <alignment horizontal="left" vertical="top" wrapText="1"/>
      <protection locked="0"/>
    </xf>
    <xf numFmtId="0" fontId="1" fillId="8" borderId="11" xfId="0" applyFont="1" applyFill="1" applyBorder="1" applyAlignment="1" applyProtection="1">
      <alignment horizontal="left" vertical="top" wrapText="1"/>
      <protection locked="0"/>
    </xf>
    <xf numFmtId="0" fontId="1" fillId="8" borderId="7" xfId="0" applyFont="1" applyFill="1" applyBorder="1" applyAlignment="1" applyProtection="1">
      <alignment horizontal="left" vertical="top" wrapText="1"/>
      <protection locked="0"/>
    </xf>
    <xf numFmtId="0" fontId="21" fillId="9" borderId="3" xfId="0" applyFont="1" applyFill="1" applyBorder="1" applyAlignment="1" applyProtection="1">
      <alignment horizontal="center" vertical="center" wrapText="1"/>
    </xf>
    <xf numFmtId="0" fontId="1" fillId="9" borderId="2" xfId="0" applyFont="1" applyFill="1" applyBorder="1" applyAlignment="1" applyProtection="1">
      <alignment horizontal="center" vertical="center" wrapText="1"/>
    </xf>
    <xf numFmtId="0" fontId="1" fillId="9" borderId="1" xfId="0" applyFont="1" applyFill="1" applyBorder="1" applyAlignment="1" applyProtection="1">
      <alignment horizontal="center" vertical="center" wrapText="1"/>
    </xf>
    <xf numFmtId="0" fontId="0" fillId="10" borderId="13" xfId="0" applyFont="1" applyFill="1" applyBorder="1" applyAlignment="1" applyProtection="1">
      <alignment horizontal="left" vertical="top" wrapText="1"/>
      <protection locked="0"/>
    </xf>
    <xf numFmtId="0" fontId="0" fillId="10" borderId="14" xfId="0" applyFont="1" applyFill="1" applyBorder="1" applyAlignment="1" applyProtection="1">
      <alignment horizontal="left" vertical="top" wrapText="1"/>
      <protection locked="0"/>
    </xf>
    <xf numFmtId="0" fontId="0" fillId="10" borderId="15" xfId="0" applyFont="1" applyFill="1" applyBorder="1" applyAlignment="1" applyProtection="1">
      <alignment horizontal="left" vertical="top" wrapText="1"/>
      <protection locked="0"/>
    </xf>
    <xf numFmtId="0" fontId="1" fillId="10" borderId="13" xfId="0" applyFont="1" applyFill="1" applyBorder="1" applyAlignment="1" applyProtection="1">
      <alignment horizontal="left" vertical="center"/>
      <protection locked="0"/>
    </xf>
    <xf numFmtId="0" fontId="1" fillId="10" borderId="14" xfId="0" applyFont="1" applyFill="1" applyBorder="1" applyAlignment="1" applyProtection="1">
      <alignment horizontal="left" vertical="center"/>
      <protection locked="0"/>
    </xf>
    <xf numFmtId="0" fontId="1" fillId="10" borderId="15" xfId="0" applyFont="1" applyFill="1" applyBorder="1" applyAlignment="1" applyProtection="1">
      <alignment horizontal="left" vertical="center"/>
      <protection locked="0"/>
    </xf>
    <xf numFmtId="0" fontId="7" fillId="0" borderId="12"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7" fillId="0" borderId="12" xfId="0" applyFont="1" applyBorder="1" applyAlignment="1" applyProtection="1">
      <alignment horizontal="left" vertical="center"/>
      <protection locked="0"/>
    </xf>
    <xf numFmtId="0" fontId="7" fillId="0" borderId="11"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164" fontId="7" fillId="0" borderId="12" xfId="0" applyNumberFormat="1" applyFont="1" applyBorder="1" applyAlignment="1" applyProtection="1">
      <alignment horizontal="left" vertical="center"/>
      <protection locked="0"/>
    </xf>
    <xf numFmtId="164" fontId="7" fillId="0" borderId="11" xfId="0" applyNumberFormat="1" applyFont="1" applyBorder="1" applyAlignment="1" applyProtection="1">
      <alignment horizontal="left" vertical="center"/>
      <protection locked="0"/>
    </xf>
    <xf numFmtId="164" fontId="7" fillId="0" borderId="7" xfId="0" applyNumberFormat="1" applyFont="1" applyBorder="1" applyAlignment="1" applyProtection="1">
      <alignment horizontal="left" vertical="center"/>
      <protection locked="0"/>
    </xf>
    <xf numFmtId="0" fontId="20" fillId="9" borderId="10" xfId="0" applyFont="1" applyFill="1" applyBorder="1" applyAlignment="1" applyProtection="1">
      <alignment horizontal="center" vertical="center" wrapText="1"/>
      <protection locked="0"/>
    </xf>
    <xf numFmtId="0" fontId="9" fillId="9" borderId="9" xfId="0" applyFont="1" applyFill="1" applyBorder="1" applyAlignment="1" applyProtection="1">
      <protection locked="0"/>
    </xf>
    <xf numFmtId="0" fontId="9" fillId="9" borderId="8" xfId="0" applyFont="1" applyFill="1" applyBorder="1" applyAlignment="1" applyProtection="1">
      <protection locked="0"/>
    </xf>
    <xf numFmtId="0" fontId="9" fillId="9" borderId="12" xfId="0" applyFont="1" applyFill="1" applyBorder="1" applyAlignment="1" applyProtection="1">
      <protection locked="0"/>
    </xf>
    <xf numFmtId="0" fontId="9" fillId="9" borderId="11" xfId="0" applyFont="1" applyFill="1" applyBorder="1" applyAlignment="1" applyProtection="1">
      <protection locked="0"/>
    </xf>
    <xf numFmtId="0" fontId="9" fillId="9" borderId="7" xfId="0" applyFont="1" applyFill="1" applyBorder="1" applyAlignment="1" applyProtection="1">
      <protection locked="0"/>
    </xf>
    <xf numFmtId="0" fontId="0" fillId="10" borderId="14" xfId="0" applyFill="1" applyBorder="1" applyAlignment="1" applyProtection="1">
      <alignment horizontal="left" vertical="center"/>
      <protection locked="0"/>
    </xf>
    <xf numFmtId="0" fontId="0" fillId="10" borderId="15" xfId="0" applyFill="1" applyBorder="1" applyAlignment="1" applyProtection="1">
      <alignment horizontal="left" vertical="center"/>
      <protection locked="0"/>
    </xf>
    <xf numFmtId="0" fontId="7" fillId="0" borderId="11" xfId="0" applyFont="1" applyBorder="1" applyAlignment="1" applyProtection="1">
      <alignment horizontal="left" wrapText="1"/>
      <protection locked="0"/>
    </xf>
    <xf numFmtId="0" fontId="7" fillId="0" borderId="7" xfId="0" applyFont="1" applyBorder="1" applyAlignment="1" applyProtection="1">
      <alignment horizontal="left" wrapText="1"/>
      <protection locked="0"/>
    </xf>
    <xf numFmtId="0" fontId="21" fillId="9" borderId="10" xfId="0" applyFont="1" applyFill="1" applyBorder="1" applyAlignment="1" applyProtection="1">
      <alignment horizontal="center" vertical="center"/>
    </xf>
    <xf numFmtId="0" fontId="0" fillId="9" borderId="9" xfId="0" applyFont="1" applyFill="1" applyBorder="1" applyAlignment="1" applyProtection="1"/>
    <xf numFmtId="0" fontId="0" fillId="9" borderId="8" xfId="0" applyFont="1" applyFill="1" applyBorder="1" applyAlignment="1" applyProtection="1"/>
    <xf numFmtId="0" fontId="24" fillId="6" borderId="10" xfId="0" applyFont="1" applyFill="1" applyBorder="1" applyAlignment="1" applyProtection="1">
      <alignment horizontal="center" vertical="center" wrapText="1"/>
    </xf>
    <xf numFmtId="0" fontId="24" fillId="6" borderId="9" xfId="0" applyFont="1" applyFill="1" applyBorder="1" applyAlignment="1" applyProtection="1">
      <alignment horizontal="center" vertical="center" wrapText="1"/>
    </xf>
    <xf numFmtId="0" fontId="7" fillId="0" borderId="8" xfId="0" applyFont="1" applyBorder="1" applyAlignment="1">
      <alignment horizontal="center" vertical="center" wrapText="1"/>
    </xf>
    <xf numFmtId="0" fontId="0" fillId="10" borderId="10" xfId="0" applyFont="1" applyFill="1" applyBorder="1" applyAlignment="1" applyProtection="1">
      <alignment horizontal="left" vertical="center" wrapText="1"/>
      <protection locked="0"/>
    </xf>
    <xf numFmtId="0" fontId="0" fillId="10" borderId="9" xfId="0" applyFont="1" applyFill="1" applyBorder="1" applyAlignment="1" applyProtection="1">
      <alignment horizontal="left" vertical="center" wrapText="1"/>
      <protection locked="0"/>
    </xf>
    <xf numFmtId="0" fontId="0" fillId="10" borderId="8" xfId="0" applyFill="1" applyBorder="1" applyAlignment="1">
      <alignment horizontal="left" vertical="center" wrapText="1"/>
    </xf>
    <xf numFmtId="0" fontId="0" fillId="10" borderId="12" xfId="0" applyFont="1" applyFill="1" applyBorder="1" applyAlignment="1" applyProtection="1">
      <alignment horizontal="left" vertical="center" wrapText="1"/>
      <protection locked="0"/>
    </xf>
    <xf numFmtId="0" fontId="0" fillId="10" borderId="11" xfId="0" applyFont="1" applyFill="1" applyBorder="1" applyAlignment="1" applyProtection="1">
      <alignment horizontal="left" vertical="center" wrapText="1"/>
      <protection locked="0"/>
    </xf>
    <xf numFmtId="0" fontId="0" fillId="10" borderId="7" xfId="0" applyFill="1" applyBorder="1" applyAlignment="1">
      <alignment horizontal="left" vertical="center" wrapText="1"/>
    </xf>
    <xf numFmtId="0" fontId="27" fillId="0" borderId="3" xfId="0" applyFont="1" applyBorder="1" applyAlignment="1" applyProtection="1">
      <alignment vertical="center" wrapText="1"/>
      <protection locked="0"/>
    </xf>
    <xf numFmtId="0" fontId="27" fillId="0" borderId="2" xfId="0" applyFont="1" applyBorder="1" applyAlignment="1" applyProtection="1">
      <alignment vertical="center" wrapText="1"/>
      <protection locked="0"/>
    </xf>
    <xf numFmtId="0" fontId="27" fillId="0" borderId="1" xfId="0" applyFont="1" applyBorder="1" applyAlignment="1">
      <alignment vertical="center" wrapText="1"/>
    </xf>
    <xf numFmtId="0" fontId="21" fillId="7" borderId="4" xfId="0" applyFont="1" applyFill="1" applyBorder="1" applyAlignment="1" applyProtection="1">
      <alignment horizontal="center" vertical="center" wrapText="1"/>
    </xf>
    <xf numFmtId="0" fontId="8" fillId="7" borderId="4" xfId="0" applyFont="1" applyFill="1" applyBorder="1" applyAlignment="1" applyProtection="1">
      <alignment horizontal="center" vertical="center" wrapText="1"/>
    </xf>
    <xf numFmtId="0" fontId="8" fillId="7" borderId="3" xfId="0" applyFont="1" applyFill="1" applyBorder="1" applyAlignment="1" applyProtection="1">
      <alignment horizontal="center" vertical="center" wrapText="1"/>
    </xf>
    <xf numFmtId="0" fontId="24" fillId="6" borderId="4" xfId="0" applyFont="1" applyFill="1" applyBorder="1" applyAlignment="1" applyProtection="1">
      <alignment horizontal="center" vertical="center" textRotation="90" wrapText="1"/>
    </xf>
    <xf numFmtId="0" fontId="1" fillId="0" borderId="3" xfId="0" applyFont="1" applyBorder="1" applyAlignment="1" applyProtection="1">
      <alignment vertical="center" wrapText="1"/>
      <protection locked="0"/>
    </xf>
    <xf numFmtId="0" fontId="1" fillId="0" borderId="2" xfId="0" applyFont="1" applyBorder="1" applyAlignment="1" applyProtection="1">
      <alignment vertical="center" wrapText="1"/>
      <protection locked="0"/>
    </xf>
    <xf numFmtId="0" fontId="1" fillId="0" borderId="12" xfId="0" applyFont="1" applyBorder="1" applyAlignment="1" applyProtection="1">
      <alignment vertical="center" wrapText="1"/>
      <protection locked="0"/>
    </xf>
    <xf numFmtId="0" fontId="1" fillId="0" borderId="11" xfId="0" applyFont="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1" xfId="0" applyBorder="1" applyAlignment="1">
      <alignment vertical="center" wrapText="1"/>
    </xf>
    <xf numFmtId="0" fontId="1" fillId="0" borderId="10"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10" borderId="3" xfId="0" applyFont="1" applyFill="1" applyBorder="1" applyAlignment="1" applyProtection="1">
      <alignment horizontal="left" vertical="center" wrapText="1"/>
      <protection locked="0"/>
    </xf>
    <xf numFmtId="0" fontId="2" fillId="10" borderId="2" xfId="0" applyFont="1" applyFill="1" applyBorder="1" applyAlignment="1" applyProtection="1">
      <alignment horizontal="left" vertical="center" wrapText="1"/>
      <protection locked="0"/>
    </xf>
    <xf numFmtId="0" fontId="0" fillId="10" borderId="1" xfId="0" applyFill="1" applyBorder="1" applyAlignment="1">
      <alignment horizontal="left" vertical="center" wrapText="1"/>
    </xf>
    <xf numFmtId="0" fontId="24" fillId="8" borderId="4" xfId="0" applyFont="1" applyFill="1" applyBorder="1" applyAlignment="1" applyProtection="1">
      <alignment horizontal="center" vertical="center"/>
      <protection locked="0"/>
    </xf>
    <xf numFmtId="0" fontId="30" fillId="8" borderId="0" xfId="0" applyFont="1" applyFill="1" applyBorder="1" applyAlignment="1" applyProtection="1">
      <alignment horizontal="center" vertical="center"/>
    </xf>
    <xf numFmtId="0" fontId="24" fillId="2" borderId="4" xfId="0" applyFont="1" applyFill="1" applyBorder="1" applyAlignment="1" applyProtection="1">
      <alignment horizontal="center" vertical="center"/>
      <protection locked="0"/>
    </xf>
    <xf numFmtId="0" fontId="24" fillId="3" borderId="4" xfId="0" applyFont="1" applyFill="1" applyBorder="1" applyAlignment="1" applyProtection="1">
      <alignment horizontal="center" vertical="center"/>
      <protection locked="0"/>
    </xf>
    <xf numFmtId="0" fontId="31" fillId="7" borderId="4" xfId="0" applyFont="1" applyFill="1" applyBorder="1" applyAlignment="1" applyProtection="1">
      <alignment horizontal="center" vertical="center" wrapText="1"/>
      <protection locked="0"/>
    </xf>
    <xf numFmtId="0" fontId="0" fillId="7" borderId="4" xfId="0" applyFont="1" applyFill="1" applyBorder="1" applyAlignment="1" applyProtection="1">
      <alignment horizontal="center" vertical="center" wrapText="1"/>
      <protection locked="0"/>
    </xf>
    <xf numFmtId="0" fontId="0" fillId="7" borderId="4" xfId="0" applyFill="1" applyBorder="1" applyAlignment="1">
      <alignment horizontal="center" vertical="center" wrapText="1"/>
    </xf>
    <xf numFmtId="0" fontId="24" fillId="6" borderId="4" xfId="0" applyFont="1" applyFill="1" applyBorder="1" applyAlignment="1" applyProtection="1">
      <alignment horizontal="center" vertical="center"/>
      <protection locked="0"/>
    </xf>
    <xf numFmtId="0" fontId="29" fillId="8" borderId="0" xfId="0" applyFont="1" applyFill="1" applyBorder="1" applyAlignment="1" applyProtection="1">
      <alignment horizontal="center" vertical="center"/>
    </xf>
    <xf numFmtId="0" fontId="24" fillId="5" borderId="4" xfId="0" applyFont="1" applyFill="1" applyBorder="1" applyAlignment="1" applyProtection="1">
      <alignment horizontal="center" vertical="center"/>
      <protection locked="0"/>
    </xf>
    <xf numFmtId="0" fontId="24" fillId="4" borderId="4" xfId="0" applyFont="1" applyFill="1" applyBorder="1" applyAlignment="1" applyProtection="1">
      <alignment horizontal="center" vertical="center"/>
      <protection locked="0"/>
    </xf>
    <xf numFmtId="0" fontId="30" fillId="8" borderId="0" xfId="0" applyFont="1" applyFill="1" applyBorder="1" applyAlignment="1" applyProtection="1">
      <alignment horizontal="center" vertical="center" wrapText="1"/>
    </xf>
    <xf numFmtId="0" fontId="24" fillId="6" borderId="4" xfId="0" applyFont="1" applyFill="1" applyBorder="1" applyAlignment="1" applyProtection="1">
      <alignment horizontal="center" vertical="center" wrapText="1"/>
      <protection locked="0"/>
    </xf>
  </cellXfs>
  <cellStyles count="2">
    <cellStyle name="Normal" xfId="0" builtinId="0"/>
    <cellStyle name="Normal 4" xfId="1" xr:uid="{00000000-0005-0000-0000-000001000000}"/>
  </cellStyles>
  <dxfs count="21">
    <dxf>
      <font>
        <color auto="1"/>
      </font>
      <fill>
        <patternFill>
          <bgColor rgb="FFFFC000"/>
        </patternFill>
      </fill>
    </dxf>
    <dxf>
      <alignment horizontal="center" vertical="center" textRotation="0" wrapText="0"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1" hidden="0"/>
    </dxf>
    <dxf>
      <font>
        <b val="0"/>
        <i val="0"/>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alignment horizontal="fill" vertical="center" textRotation="0" wrapText="0" indent="0" justifyLastLine="0" shrinkToFit="0" readingOrder="0"/>
      <protection locked="0" hidden="0"/>
    </dxf>
    <dxf>
      <font>
        <b val="0"/>
        <i/>
        <strike val="0"/>
        <condense val="0"/>
        <extend val="0"/>
        <outline val="0"/>
        <shadow val="0"/>
        <u val="none"/>
        <vertAlign val="baseline"/>
        <sz val="9"/>
        <color rgb="FF000000"/>
        <name val="Arial"/>
        <scheme val="none"/>
      </font>
      <numFmt numFmtId="0" formatCode="Genera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1" hidden="0"/>
    </dxf>
    <dxf>
      <font>
        <b val="0"/>
        <i val="0"/>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alignment horizontal="fill" vertical="center" textRotation="0" wrapText="0" indent="0" justifyLastLine="0" shrinkToFit="0" readingOrder="0"/>
      <protection locked="0" hidden="0"/>
    </dxf>
    <dxf>
      <font>
        <b val="0"/>
        <i val="0"/>
        <strike val="0"/>
        <condense val="0"/>
        <extend val="0"/>
        <outline val="0"/>
        <shadow val="0"/>
        <u val="none"/>
        <vertAlign val="baseline"/>
        <sz val="9"/>
        <color rgb="FF000000"/>
        <name val="Arial"/>
        <scheme val="none"/>
      </font>
      <alignment horizontal="center" vertical="center" textRotation="0" wrapText="1" indent="0" justifyLastLine="0" shrinkToFit="0" readingOrder="0"/>
      <protection locked="0" hidden="0"/>
    </dxf>
    <dxf>
      <font>
        <b val="0"/>
        <i/>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border outline="0">
        <top style="medium">
          <color rgb="FF000000"/>
        </top>
      </border>
    </dxf>
    <dxf>
      <border outline="0">
        <left style="medium">
          <color rgb="FF000000"/>
        </left>
        <right style="medium">
          <color rgb="FF000000"/>
        </right>
        <top style="medium">
          <color rgb="FF000000"/>
        </top>
        <bottom style="medium">
          <color rgb="FF000000"/>
        </bottom>
      </border>
    </dxf>
    <dxf>
      <alignment horizontal="center" vertical="center" textRotation="0" indent="0" justifyLastLine="0" shrinkToFit="0" readingOrder="0"/>
      <protection locked="0" hidden="0"/>
    </dxf>
    <dxf>
      <border outline="0">
        <bottom style="medium">
          <color rgb="FF000000"/>
        </bottom>
      </border>
    </dxf>
    <dxf>
      <font>
        <b val="0"/>
        <i val="0"/>
        <strike val="0"/>
        <condense val="0"/>
        <extend val="0"/>
        <outline val="0"/>
        <shadow val="0"/>
        <u val="none"/>
        <vertAlign val="baseline"/>
        <sz val="8"/>
        <color auto="1"/>
        <name val="Arial"/>
        <scheme val="none"/>
      </font>
      <fill>
        <patternFill patternType="solid">
          <fgColor indexed="64"/>
          <bgColor theme="2"/>
        </patternFill>
      </fill>
      <alignment horizontal="center" vertical="center" textRotation="0" wrapText="1" indent="0" justifyLastLine="0" shrinkToFit="0" readingOrder="0"/>
      <protection locked="1" hidden="0"/>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008000"/>
      <color rgb="FF0066FF"/>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4757811135" displayName="Table24757811135" ref="A8:K123" totalsRowShown="0" headerRowDxfId="16" dataDxfId="14" headerRowBorderDxfId="15" tableBorderDxfId="13" totalsRowBorderDxfId="12">
  <sortState xmlns:xlrd2="http://schemas.microsoft.com/office/spreadsheetml/2017/richdata2" ref="A7:J39">
    <sortCondition ref="A6"/>
  </sortState>
  <tableColumns count="11">
    <tableColumn id="1" xr3:uid="{00000000-0010-0000-0000-000001000000}" name="7. Task" dataDxfId="11"/>
    <tableColumn id="2" xr3:uid="{00000000-0010-0000-0000-000002000000}" name="8. Hazard" dataDxfId="10"/>
    <tableColumn id="3" xr3:uid="{00000000-0010-0000-0000-000003000000}" name="9. Severity/ Consequence" dataDxfId="9"/>
    <tableColumn id="4" xr3:uid="{00000000-0010-0000-0000-000004000000}" name="10. Hazard Probability" dataDxfId="8"/>
    <tableColumn id="5" xr3:uid="{00000000-0010-0000-0000-000005000000}" name="11. RAC" dataDxfId="7">
      <calculatedColumnFormula>IFERROR(VLOOKUP(Table24757811135[[#This Row],[9. Severity/ Consequence]],'RA Charts'!$C$4:$H$8,MATCH(Table24757811135[[#This Row],[10. Hazard Probability]],'RA Charts'!$C$3:$H$3,0),FALSE),"")</calculatedColumnFormula>
    </tableColumn>
    <tableColumn id="6" xr3:uid="{00000000-0010-0000-0000-000006000000}" name="12. List all mitigation or abatement measures" dataDxfId="6"/>
    <tableColumn id="7" xr3:uid="{00000000-0010-0000-0000-000007000000}" name="13. Severity/ Consequences" dataDxfId="5"/>
    <tableColumn id="8" xr3:uid="{00000000-0010-0000-0000-000008000000}" name="14. Hazard Probability" dataDxfId="4"/>
    <tableColumn id="9" xr3:uid="{00000000-0010-0000-0000-000009000000}" name="15. RAC" dataDxfId="3">
      <calculatedColumnFormula>IFERROR(VLOOKUP(Table24757811135[[#This Row],[13. Severity/ Consequences]],'RA Charts'!$C$4:$H$8,MATCH(Table24757811135[[#This Row],[14. Hazard Probability]],'RA Charts'!$C$3:$H$3,0),FALSE),"")</calculatedColumnFormula>
    </tableColumn>
    <tableColumn id="12" xr3:uid="{00000000-0010-0000-0000-00000C000000}" name="16. Necessary (Yes/No)" dataDxfId="2"/>
    <tableColumn id="10" xr3:uid="{00000000-0010-0000-0000-00000A000000}" name="17. Hazard Control _x000a_Assigned to:" dataDxfId="1"/>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K145"/>
  <sheetViews>
    <sheetView tabSelected="1" zoomScaleNormal="100" zoomScalePageLayoutView="80" workbookViewId="0">
      <selection activeCell="H4" sqref="H4:K4"/>
    </sheetView>
  </sheetViews>
  <sheetFormatPr defaultColWidth="2" defaultRowHeight="15" x14ac:dyDescent="0.25"/>
  <cols>
    <col min="1" max="1" width="30.7109375" style="13" customWidth="1"/>
    <col min="2" max="2" width="25.7109375" style="1" customWidth="1"/>
    <col min="3" max="3" width="12.140625" style="1" customWidth="1"/>
    <col min="4" max="5" width="13.42578125" style="1" customWidth="1"/>
    <col min="6" max="6" width="50.7109375" style="1" customWidth="1"/>
    <col min="7" max="7" width="12.7109375" style="1" customWidth="1"/>
    <col min="8" max="8" width="13.140625" style="1" customWidth="1"/>
    <col min="9" max="9" width="13.42578125" style="1" customWidth="1"/>
    <col min="10" max="10" width="10.7109375" style="14" customWidth="1"/>
    <col min="11" max="11" width="25.7109375" style="14" customWidth="1"/>
    <col min="12" max="16384" width="2" style="1"/>
  </cols>
  <sheetData>
    <row r="1" spans="1:11" s="10" customFormat="1" ht="15" customHeight="1" x14ac:dyDescent="0.25">
      <c r="A1" s="92" t="s">
        <v>6</v>
      </c>
      <c r="B1" s="93"/>
      <c r="C1" s="93"/>
      <c r="D1" s="94"/>
      <c r="E1" s="80" t="s">
        <v>33</v>
      </c>
      <c r="F1" s="81"/>
      <c r="G1" s="82"/>
      <c r="H1" s="80" t="s">
        <v>5</v>
      </c>
      <c r="I1" s="81"/>
      <c r="J1" s="81"/>
      <c r="K1" s="82"/>
    </row>
    <row r="2" spans="1:11" ht="30" customHeight="1" thickBot="1" x14ac:dyDescent="0.3">
      <c r="A2" s="95"/>
      <c r="B2" s="96"/>
      <c r="C2" s="96"/>
      <c r="D2" s="97"/>
      <c r="E2" s="83" t="s">
        <v>119</v>
      </c>
      <c r="F2" s="84"/>
      <c r="G2" s="85"/>
      <c r="H2" s="86" t="s">
        <v>119</v>
      </c>
      <c r="I2" s="87"/>
      <c r="J2" s="87"/>
      <c r="K2" s="88"/>
    </row>
    <row r="3" spans="1:11" s="10" customFormat="1" ht="15" customHeight="1" x14ac:dyDescent="0.25">
      <c r="A3" s="80" t="s">
        <v>34</v>
      </c>
      <c r="B3" s="98"/>
      <c r="C3" s="98"/>
      <c r="D3" s="99"/>
      <c r="E3" s="80" t="s">
        <v>4</v>
      </c>
      <c r="F3" s="81"/>
      <c r="G3" s="82"/>
      <c r="H3" s="80" t="s">
        <v>3</v>
      </c>
      <c r="I3" s="81"/>
      <c r="J3" s="81"/>
      <c r="K3" s="82"/>
    </row>
    <row r="4" spans="1:11" ht="43.5" customHeight="1" thickBot="1" x14ac:dyDescent="0.35">
      <c r="A4" s="83" t="s">
        <v>119</v>
      </c>
      <c r="B4" s="100"/>
      <c r="C4" s="100"/>
      <c r="D4" s="101"/>
      <c r="E4" s="86" t="s">
        <v>120</v>
      </c>
      <c r="F4" s="87"/>
      <c r="G4" s="88"/>
      <c r="H4" s="89" t="s">
        <v>143</v>
      </c>
      <c r="I4" s="90"/>
      <c r="J4" s="90"/>
      <c r="K4" s="91"/>
    </row>
    <row r="5" spans="1:11" ht="16.5" customHeight="1" x14ac:dyDescent="0.25">
      <c r="A5" s="77" t="s">
        <v>104</v>
      </c>
      <c r="B5" s="78"/>
      <c r="C5" s="78"/>
      <c r="D5" s="78"/>
      <c r="E5" s="78"/>
      <c r="F5" s="78"/>
      <c r="G5" s="78"/>
      <c r="H5" s="78"/>
      <c r="I5" s="78"/>
      <c r="J5" s="78"/>
      <c r="K5" s="79"/>
    </row>
    <row r="6" spans="1:11" ht="69" customHeight="1" thickBot="1" x14ac:dyDescent="0.3">
      <c r="A6" s="71" t="s">
        <v>7</v>
      </c>
      <c r="B6" s="72"/>
      <c r="C6" s="72"/>
      <c r="D6" s="72"/>
      <c r="E6" s="72"/>
      <c r="F6" s="72"/>
      <c r="G6" s="72"/>
      <c r="H6" s="72"/>
      <c r="I6" s="72"/>
      <c r="J6" s="72"/>
      <c r="K6" s="73"/>
    </row>
    <row r="7" spans="1:11" s="11" customFormat="1" ht="30" customHeight="1" thickBot="1" x14ac:dyDescent="0.3">
      <c r="A7" s="102" t="s">
        <v>36</v>
      </c>
      <c r="B7" s="103"/>
      <c r="C7" s="103"/>
      <c r="D7" s="103"/>
      <c r="E7" s="104"/>
      <c r="F7" s="32" t="s">
        <v>37</v>
      </c>
      <c r="G7" s="74" t="s">
        <v>38</v>
      </c>
      <c r="H7" s="75"/>
      <c r="I7" s="75"/>
      <c r="J7" s="75"/>
      <c r="K7" s="76"/>
    </row>
    <row r="8" spans="1:11" s="12" customFormat="1" ht="45" customHeight="1" thickBot="1" x14ac:dyDescent="0.25">
      <c r="A8" s="28" t="s">
        <v>39</v>
      </c>
      <c r="B8" s="29" t="s">
        <v>40</v>
      </c>
      <c r="C8" s="30" t="s">
        <v>92</v>
      </c>
      <c r="D8" s="29" t="s">
        <v>93</v>
      </c>
      <c r="E8" s="30" t="s">
        <v>41</v>
      </c>
      <c r="F8" s="30" t="s">
        <v>42</v>
      </c>
      <c r="G8" s="30" t="s">
        <v>95</v>
      </c>
      <c r="H8" s="30" t="s">
        <v>94</v>
      </c>
      <c r="I8" s="29" t="s">
        <v>43</v>
      </c>
      <c r="J8" s="31" t="s">
        <v>44</v>
      </c>
      <c r="K8" s="28" t="s">
        <v>45</v>
      </c>
    </row>
    <row r="9" spans="1:11" s="69" customFormat="1" ht="166.5" customHeight="1" thickBot="1" x14ac:dyDescent="0.3">
      <c r="A9" s="60" t="s">
        <v>119</v>
      </c>
      <c r="B9" s="60" t="s">
        <v>121</v>
      </c>
      <c r="C9" s="61" t="s">
        <v>118</v>
      </c>
      <c r="D9" s="62" t="s">
        <v>0</v>
      </c>
      <c r="E9" s="63" t="str">
        <f>IFERROR(VLOOKUP(Table24757811135[[#This Row],[9. Severity/ Consequence]],'RA Charts'!$C$4:$H$8,MATCH(Table24757811135[[#This Row],[10. Hazard Probability]],'RA Charts'!$C$3:$H$3,0),FALSE),"")</f>
        <v>High</v>
      </c>
      <c r="F9" s="64" t="s">
        <v>122</v>
      </c>
      <c r="G9" s="65" t="s">
        <v>123</v>
      </c>
      <c r="H9" s="66" t="s">
        <v>82</v>
      </c>
      <c r="I9" s="63" t="str">
        <f>IFERROR(VLOOKUP(Table24757811135[[#This Row],[13. Severity/ Consequences]],'RA Charts'!$C$4:$H$8,MATCH(Table24757811135[[#This Row],[14. Hazard Probability]],'RA Charts'!$C$3:$H$3,0),FALSE),"")</f>
        <v>Low</v>
      </c>
      <c r="J9" s="67" t="s">
        <v>74</v>
      </c>
      <c r="K9" s="68" t="s">
        <v>75</v>
      </c>
    </row>
    <row r="10" spans="1:11" s="9" customFormat="1" ht="165.75" customHeight="1" thickBot="1" x14ac:dyDescent="0.3">
      <c r="A10" s="19" t="s">
        <v>119</v>
      </c>
      <c r="B10" s="70" t="s">
        <v>125</v>
      </c>
      <c r="C10" s="53" t="s">
        <v>124</v>
      </c>
      <c r="D10" s="41" t="s">
        <v>81</v>
      </c>
      <c r="E10" s="15" t="str">
        <f>IFERROR(VLOOKUP(Table24757811135[[#This Row],[9. Severity/ Consequence]],'RA Charts'!$C$4:$H$8,MATCH(Table24757811135[[#This Row],[10. Hazard Probability]],'RA Charts'!$C$3:$H$3,0),FALSE),"")</f>
        <v>High</v>
      </c>
      <c r="F10" s="22" t="s">
        <v>126</v>
      </c>
      <c r="G10" s="53" t="s">
        <v>118</v>
      </c>
      <c r="H10" s="41" t="s">
        <v>82</v>
      </c>
      <c r="I10" s="15" t="str">
        <f>IFERROR(VLOOKUP(Table24757811135[[#This Row],[13. Severity/ Consequences]],'RA Charts'!$C$4:$H$8,MATCH(Table24757811135[[#This Row],[14. Hazard Probability]],'RA Charts'!$C$3:$H$3,0),FALSE),"")</f>
        <v>Low</v>
      </c>
      <c r="J10" s="33" t="s">
        <v>74</v>
      </c>
      <c r="K10" s="68" t="s">
        <v>75</v>
      </c>
    </row>
    <row r="11" spans="1:11" s="9" customFormat="1" ht="120" customHeight="1" thickBot="1" x14ac:dyDescent="0.3">
      <c r="A11" s="19" t="s">
        <v>119</v>
      </c>
      <c r="B11" s="24" t="s">
        <v>127</v>
      </c>
      <c r="C11" s="54" t="s">
        <v>124</v>
      </c>
      <c r="D11" s="41" t="s">
        <v>81</v>
      </c>
      <c r="E11" s="15" t="str">
        <f>IFERROR(VLOOKUP(Table24757811135[[#This Row],[9. Severity/ Consequence]],'RA Charts'!$C$4:$H$8,MATCH(Table24757811135[[#This Row],[10. Hazard Probability]],'RA Charts'!$C$3:$H$3,0),FALSE),"")</f>
        <v>High</v>
      </c>
      <c r="F11" s="22" t="s">
        <v>128</v>
      </c>
      <c r="G11" s="53" t="s">
        <v>124</v>
      </c>
      <c r="H11" s="41" t="s">
        <v>83</v>
      </c>
      <c r="I11" s="15" t="str">
        <f>IFERROR(VLOOKUP(Table24757811135[[#This Row],[13. Severity/ Consequences]],'RA Charts'!$C$4:$H$8,MATCH(Table24757811135[[#This Row],[14. Hazard Probability]],'RA Charts'!$C$3:$H$3,0),FALSE),"")</f>
        <v>Moderate</v>
      </c>
      <c r="J11" s="33" t="s">
        <v>74</v>
      </c>
      <c r="K11" s="68" t="s">
        <v>75</v>
      </c>
    </row>
    <row r="12" spans="1:11" s="9" customFormat="1" ht="127.5" customHeight="1" thickBot="1" x14ac:dyDescent="0.3">
      <c r="A12" s="19" t="s">
        <v>119</v>
      </c>
      <c r="B12" s="70" t="s">
        <v>129</v>
      </c>
      <c r="C12" s="53" t="s">
        <v>118</v>
      </c>
      <c r="D12" s="41" t="s">
        <v>81</v>
      </c>
      <c r="E12" s="15" t="str">
        <f>IFERROR(VLOOKUP(Table24757811135[[#This Row],[9. Severity/ Consequence]],'RA Charts'!$C$4:$H$8,MATCH(Table24757811135[[#This Row],[10. Hazard Probability]],'RA Charts'!$C$3:$H$3,0),FALSE),"")</f>
        <v>Moderate</v>
      </c>
      <c r="F12" s="22" t="s">
        <v>130</v>
      </c>
      <c r="G12" s="53" t="s">
        <v>118</v>
      </c>
      <c r="H12" s="41" t="s">
        <v>83</v>
      </c>
      <c r="I12" s="15" t="str">
        <f>IFERROR(VLOOKUP(Table24757811135[[#This Row],[13. Severity/ Consequences]],'RA Charts'!$C$4:$H$8,MATCH(Table24757811135[[#This Row],[14. Hazard Probability]],'RA Charts'!$C$3:$H$3,0),FALSE),"")</f>
        <v>Low</v>
      </c>
      <c r="J12" s="33" t="s">
        <v>74</v>
      </c>
      <c r="K12" s="68" t="s">
        <v>75</v>
      </c>
    </row>
    <row r="13" spans="1:11" s="9" customFormat="1" ht="154.5" customHeight="1" thickBot="1" x14ac:dyDescent="0.3">
      <c r="A13" s="19" t="s">
        <v>119</v>
      </c>
      <c r="B13" s="70" t="s">
        <v>131</v>
      </c>
      <c r="C13" s="53" t="s">
        <v>124</v>
      </c>
      <c r="D13" s="41" t="s">
        <v>81</v>
      </c>
      <c r="E13" s="15" t="str">
        <f>IFERROR(VLOOKUP(Table24757811135[[#This Row],[9. Severity/ Consequence]],'RA Charts'!$C$4:$H$8,MATCH(Table24757811135[[#This Row],[10. Hazard Probability]],'RA Charts'!$C$3:$H$3,0),FALSE),"")</f>
        <v>High</v>
      </c>
      <c r="F13" s="22" t="s">
        <v>132</v>
      </c>
      <c r="G13" s="53" t="s">
        <v>118</v>
      </c>
      <c r="H13" s="41" t="s">
        <v>82</v>
      </c>
      <c r="I13" s="15" t="str">
        <f>IFERROR(VLOOKUP(Table24757811135[[#This Row],[13. Severity/ Consequences]],'RA Charts'!$C$4:$H$8,MATCH(Table24757811135[[#This Row],[14. Hazard Probability]],'RA Charts'!$C$3:$H$3,0),FALSE),"")</f>
        <v>Low</v>
      </c>
      <c r="J13" s="33" t="s">
        <v>74</v>
      </c>
      <c r="K13" s="68" t="s">
        <v>75</v>
      </c>
    </row>
    <row r="14" spans="1:11" s="9" customFormat="1" ht="221.25" customHeight="1" thickBot="1" x14ac:dyDescent="0.3">
      <c r="A14" s="19" t="s">
        <v>119</v>
      </c>
      <c r="B14" s="70" t="s">
        <v>134</v>
      </c>
      <c r="C14" s="53" t="s">
        <v>118</v>
      </c>
      <c r="D14" s="41" t="s">
        <v>81</v>
      </c>
      <c r="E14" s="15" t="str">
        <f>IFERROR(VLOOKUP(Table24757811135[[#This Row],[9. Severity/ Consequence]],'RA Charts'!$C$4:$H$8,MATCH(Table24757811135[[#This Row],[10. Hazard Probability]],'RA Charts'!$C$3:$H$3,0),FALSE),"")</f>
        <v>Moderate</v>
      </c>
      <c r="F14" s="22" t="s">
        <v>133</v>
      </c>
      <c r="G14" s="53" t="s">
        <v>118</v>
      </c>
      <c r="H14" s="41" t="s">
        <v>83</v>
      </c>
      <c r="I14" s="15" t="str">
        <f>IFERROR(VLOOKUP(Table24757811135[[#This Row],[13. Severity/ Consequences]],'RA Charts'!$C$4:$H$8,MATCH(Table24757811135[[#This Row],[14. Hazard Probability]],'RA Charts'!$C$3:$H$3,0),FALSE),"")</f>
        <v>Low</v>
      </c>
      <c r="J14" s="33" t="s">
        <v>74</v>
      </c>
      <c r="K14" s="68" t="s">
        <v>75</v>
      </c>
    </row>
    <row r="15" spans="1:11" s="9" customFormat="1" ht="175.5" customHeight="1" thickBot="1" x14ac:dyDescent="0.3">
      <c r="A15" s="40" t="s">
        <v>119</v>
      </c>
      <c r="B15" s="70" t="s">
        <v>135</v>
      </c>
      <c r="C15" s="55" t="s">
        <v>124</v>
      </c>
      <c r="D15" s="41" t="s">
        <v>81</v>
      </c>
      <c r="E15" s="15" t="str">
        <f>IFERROR(VLOOKUP(Table24757811135[[#This Row],[9. Severity/ Consequence]],'RA Charts'!$C$4:$H$8,MATCH(Table24757811135[[#This Row],[10. Hazard Probability]],'RA Charts'!$C$3:$H$3,0),FALSE),"")</f>
        <v>High</v>
      </c>
      <c r="F15" s="22" t="s">
        <v>136</v>
      </c>
      <c r="G15" s="55" t="s">
        <v>124</v>
      </c>
      <c r="H15" s="41" t="s">
        <v>83</v>
      </c>
      <c r="I15" s="27" t="str">
        <f>IFERROR(VLOOKUP(Table24757811135[[#This Row],[13. Severity/ Consequences]],'RA Charts'!$C$4:$H$8,MATCH(Table24757811135[[#This Row],[14. Hazard Probability]],'RA Charts'!$C$3:$H$3,0),FALSE),"")</f>
        <v>Moderate</v>
      </c>
      <c r="J15" s="34" t="s">
        <v>74</v>
      </c>
      <c r="K15" s="68" t="s">
        <v>75</v>
      </c>
    </row>
    <row r="16" spans="1:11" s="9" customFormat="1" ht="82.5" customHeight="1" thickBot="1" x14ac:dyDescent="0.3">
      <c r="A16" s="19" t="s">
        <v>119</v>
      </c>
      <c r="B16" s="70" t="s">
        <v>137</v>
      </c>
      <c r="C16" s="55" t="s">
        <v>123</v>
      </c>
      <c r="D16" s="41" t="s">
        <v>0</v>
      </c>
      <c r="E16" s="15" t="str">
        <f>IFERROR(VLOOKUP(Table24757811135[[#This Row],[9. Severity/ Consequence]],'RA Charts'!$C$4:$H$8,MATCH(Table24757811135[[#This Row],[10. Hazard Probability]],'RA Charts'!$C$3:$H$3,0),FALSE),"")</f>
        <v>Moderate</v>
      </c>
      <c r="F16" s="22" t="s">
        <v>138</v>
      </c>
      <c r="G16" s="55" t="s">
        <v>123</v>
      </c>
      <c r="H16" s="41" t="s">
        <v>81</v>
      </c>
      <c r="I16" s="27" t="str">
        <f>IFERROR(VLOOKUP(Table24757811135[[#This Row],[13. Severity/ Consequences]],'RA Charts'!$C$4:$H$8,MATCH(Table24757811135[[#This Row],[14. Hazard Probability]],'RA Charts'!$C$3:$H$3,0),FALSE),"")</f>
        <v>Low</v>
      </c>
      <c r="J16" s="34" t="s">
        <v>74</v>
      </c>
      <c r="K16" s="68" t="s">
        <v>75</v>
      </c>
    </row>
    <row r="17" spans="1:11" s="9" customFormat="1" ht="103.5" customHeight="1" thickBot="1" x14ac:dyDescent="0.3">
      <c r="A17" s="40" t="s">
        <v>119</v>
      </c>
      <c r="B17" s="70" t="s">
        <v>139</v>
      </c>
      <c r="C17" s="55" t="s">
        <v>124</v>
      </c>
      <c r="D17" s="41" t="s">
        <v>81</v>
      </c>
      <c r="E17" s="15" t="str">
        <f>IFERROR(VLOOKUP(Table24757811135[[#This Row],[9. Severity/ Consequence]],'RA Charts'!$C$4:$H$8,MATCH(Table24757811135[[#This Row],[10. Hazard Probability]],'RA Charts'!$C$3:$H$3,0),FALSE),"")</f>
        <v>High</v>
      </c>
      <c r="F17" s="22" t="s">
        <v>140</v>
      </c>
      <c r="G17" s="55" t="s">
        <v>124</v>
      </c>
      <c r="H17" s="41" t="s">
        <v>83</v>
      </c>
      <c r="I17" s="27" t="str">
        <f>IFERROR(VLOOKUP(Table24757811135[[#This Row],[13. Severity/ Consequences]],'RA Charts'!$C$4:$H$8,MATCH(Table24757811135[[#This Row],[14. Hazard Probability]],'RA Charts'!$C$3:$H$3,0),FALSE),"")</f>
        <v>Moderate</v>
      </c>
      <c r="J17" s="34" t="s">
        <v>74</v>
      </c>
      <c r="K17" s="68" t="s">
        <v>75</v>
      </c>
    </row>
    <row r="18" spans="1:11" s="9" customFormat="1" ht="159" customHeight="1" thickBot="1" x14ac:dyDescent="0.3">
      <c r="A18" s="40" t="s">
        <v>119</v>
      </c>
      <c r="B18" s="70" t="s">
        <v>141</v>
      </c>
      <c r="C18" s="55" t="s">
        <v>118</v>
      </c>
      <c r="D18" s="41" t="s">
        <v>81</v>
      </c>
      <c r="E18" s="15" t="str">
        <f>IFERROR(VLOOKUP(Table24757811135[[#This Row],[9. Severity/ Consequence]],'RA Charts'!$C$4:$H$8,MATCH(Table24757811135[[#This Row],[10. Hazard Probability]],'RA Charts'!$C$3:$H$3,0),FALSE),"")</f>
        <v>Moderate</v>
      </c>
      <c r="F18" s="22" t="s">
        <v>142</v>
      </c>
      <c r="G18" s="55" t="s">
        <v>123</v>
      </c>
      <c r="H18" s="41" t="s">
        <v>82</v>
      </c>
      <c r="I18" s="27" t="str">
        <f>IFERROR(VLOOKUP(Table24757811135[[#This Row],[13. Severity/ Consequences]],'RA Charts'!$C$4:$H$8,MATCH(Table24757811135[[#This Row],[14. Hazard Probability]],'RA Charts'!$C$3:$H$3,0),FALSE),"")</f>
        <v>Low</v>
      </c>
      <c r="J18" s="34" t="s">
        <v>74</v>
      </c>
      <c r="K18" s="68" t="s">
        <v>75</v>
      </c>
    </row>
    <row r="19" spans="1:11" s="9" customFormat="1" ht="20.100000000000001" customHeight="1" thickBot="1" x14ac:dyDescent="0.3">
      <c r="A19" s="40"/>
      <c r="B19" s="25"/>
      <c r="C19" s="55"/>
      <c r="D19" s="41"/>
      <c r="E19" s="15" t="str">
        <f>IFERROR(VLOOKUP(Table24757811135[[#This Row],[9. Severity/ Consequence]],'RA Charts'!$C$4:$H$8,MATCH(Table24757811135[[#This Row],[10. Hazard Probability]],'RA Charts'!$C$3:$H$3,0),FALSE),"")</f>
        <v/>
      </c>
      <c r="F19" s="26"/>
      <c r="G19" s="55"/>
      <c r="H19" s="41"/>
      <c r="I19" s="27" t="str">
        <f>IFERROR(VLOOKUP(Table24757811135[[#This Row],[13. Severity/ Consequences]],'RA Charts'!$C$4:$H$8,MATCH(Table24757811135[[#This Row],[14. Hazard Probability]],'RA Charts'!$C$3:$H$3,0),FALSE),"")</f>
        <v/>
      </c>
      <c r="J19" s="34"/>
      <c r="K19" s="23"/>
    </row>
    <row r="20" spans="1:11" s="9" customFormat="1" ht="20.100000000000001" customHeight="1" thickBot="1" x14ac:dyDescent="0.3">
      <c r="A20" s="40"/>
      <c r="B20" s="25"/>
      <c r="C20" s="55"/>
      <c r="D20" s="41"/>
      <c r="E20" s="15" t="str">
        <f>IFERROR(VLOOKUP(Table24757811135[[#This Row],[9. Severity/ Consequence]],'RA Charts'!$C$4:$H$8,MATCH(Table24757811135[[#This Row],[10. Hazard Probability]],'RA Charts'!$C$3:$H$3,0),FALSE),"")</f>
        <v/>
      </c>
      <c r="F20" s="26"/>
      <c r="G20" s="55"/>
      <c r="H20" s="41"/>
      <c r="I20" s="27" t="str">
        <f>IFERROR(VLOOKUP(Table24757811135[[#This Row],[13. Severity/ Consequences]],'RA Charts'!$C$4:$H$8,MATCH(Table24757811135[[#This Row],[14. Hazard Probability]],'RA Charts'!$C$3:$H$3,0),FALSE),"")</f>
        <v/>
      </c>
      <c r="J20" s="34"/>
      <c r="K20" s="23"/>
    </row>
    <row r="21" spans="1:11" s="9" customFormat="1" ht="20.100000000000001" customHeight="1" thickBot="1" x14ac:dyDescent="0.3">
      <c r="A21" s="40"/>
      <c r="B21" s="25"/>
      <c r="C21" s="55"/>
      <c r="D21" s="41"/>
      <c r="E21" s="15" t="str">
        <f>IFERROR(VLOOKUP(Table24757811135[[#This Row],[9. Severity/ Consequence]],'RA Charts'!$C$4:$H$8,MATCH(Table24757811135[[#This Row],[10. Hazard Probability]],'RA Charts'!$C$3:$H$3,0),FALSE),"")</f>
        <v/>
      </c>
      <c r="F21" s="26"/>
      <c r="G21" s="55"/>
      <c r="H21" s="41"/>
      <c r="I21" s="27" t="str">
        <f>IFERROR(VLOOKUP(Table24757811135[[#This Row],[13. Severity/ Consequences]],'RA Charts'!$C$4:$H$8,MATCH(Table24757811135[[#This Row],[14. Hazard Probability]],'RA Charts'!$C$3:$H$3,0),FALSE),"")</f>
        <v/>
      </c>
      <c r="J21" s="34"/>
      <c r="K21" s="23"/>
    </row>
    <row r="22" spans="1:11" s="9" customFormat="1" ht="20.100000000000001" customHeight="1" thickBot="1" x14ac:dyDescent="0.3">
      <c r="A22" s="40"/>
      <c r="B22" s="25"/>
      <c r="C22" s="55"/>
      <c r="D22" s="41"/>
      <c r="E22" s="15" t="str">
        <f>IFERROR(VLOOKUP(Table24757811135[[#This Row],[9. Severity/ Consequence]],'RA Charts'!$C$4:$H$8,MATCH(Table24757811135[[#This Row],[10. Hazard Probability]],'RA Charts'!$C$3:$H$3,0),FALSE),"")</f>
        <v/>
      </c>
      <c r="F22" s="26"/>
      <c r="G22" s="55"/>
      <c r="H22" s="41"/>
      <c r="I22" s="27" t="str">
        <f>IFERROR(VLOOKUP(Table24757811135[[#This Row],[13. Severity/ Consequences]],'RA Charts'!$C$4:$H$8,MATCH(Table24757811135[[#This Row],[14. Hazard Probability]],'RA Charts'!$C$3:$H$3,0),FALSE),"")</f>
        <v/>
      </c>
      <c r="J22" s="34"/>
      <c r="K22" s="23"/>
    </row>
    <row r="23" spans="1:11" s="9" customFormat="1" ht="20.100000000000001" customHeight="1" thickBot="1" x14ac:dyDescent="0.3">
      <c r="A23" s="40"/>
      <c r="B23" s="25"/>
      <c r="C23" s="55"/>
      <c r="D23" s="41"/>
      <c r="E23" s="15" t="str">
        <f>IFERROR(VLOOKUP(Table24757811135[[#This Row],[9. Severity/ Consequence]],'RA Charts'!$C$4:$H$8,MATCH(Table24757811135[[#This Row],[10. Hazard Probability]],'RA Charts'!$C$3:$H$3,0),FALSE),"")</f>
        <v/>
      </c>
      <c r="F23" s="26"/>
      <c r="G23" s="55"/>
      <c r="H23" s="41"/>
      <c r="I23" s="27" t="str">
        <f>IFERROR(VLOOKUP(Table24757811135[[#This Row],[13. Severity/ Consequences]],'RA Charts'!$C$4:$H$8,MATCH(Table24757811135[[#This Row],[14. Hazard Probability]],'RA Charts'!$C$3:$H$3,0),FALSE),"")</f>
        <v/>
      </c>
      <c r="J23" s="34"/>
      <c r="K23" s="23"/>
    </row>
    <row r="24" spans="1:11" s="9" customFormat="1" ht="20.100000000000001" customHeight="1" thickBot="1" x14ac:dyDescent="0.3">
      <c r="A24" s="40"/>
      <c r="B24" s="25"/>
      <c r="C24" s="55"/>
      <c r="D24" s="41"/>
      <c r="E24" s="15" t="str">
        <f>IFERROR(VLOOKUP(Table24757811135[[#This Row],[9. Severity/ Consequence]],'RA Charts'!$C$4:$H$8,MATCH(Table24757811135[[#This Row],[10. Hazard Probability]],'RA Charts'!$C$3:$H$3,0),FALSE),"")</f>
        <v/>
      </c>
      <c r="F24" s="26"/>
      <c r="G24" s="55"/>
      <c r="H24" s="41"/>
      <c r="I24" s="27" t="str">
        <f>IFERROR(VLOOKUP(Table24757811135[[#This Row],[13. Severity/ Consequences]],'RA Charts'!$C$4:$H$8,MATCH(Table24757811135[[#This Row],[14. Hazard Probability]],'RA Charts'!$C$3:$H$3,0),FALSE),"")</f>
        <v/>
      </c>
      <c r="J24" s="34"/>
      <c r="K24" s="23"/>
    </row>
    <row r="25" spans="1:11" s="9" customFormat="1" ht="20.100000000000001" customHeight="1" thickBot="1" x14ac:dyDescent="0.3">
      <c r="A25" s="40"/>
      <c r="B25" s="25"/>
      <c r="C25" s="55"/>
      <c r="D25" s="41"/>
      <c r="E25" s="15" t="str">
        <f>IFERROR(VLOOKUP(Table24757811135[[#This Row],[9. Severity/ Consequence]],'RA Charts'!$C$4:$H$8,MATCH(Table24757811135[[#This Row],[10. Hazard Probability]],'RA Charts'!$C$3:$H$3,0),FALSE),"")</f>
        <v/>
      </c>
      <c r="F25" s="26"/>
      <c r="G25" s="55"/>
      <c r="H25" s="41"/>
      <c r="I25" s="27" t="str">
        <f>IFERROR(VLOOKUP(Table24757811135[[#This Row],[13. Severity/ Consequences]],'RA Charts'!$C$4:$H$8,MATCH(Table24757811135[[#This Row],[14. Hazard Probability]],'RA Charts'!$C$3:$H$3,0),FALSE),"")</f>
        <v/>
      </c>
      <c r="J25" s="34"/>
      <c r="K25" s="23"/>
    </row>
    <row r="26" spans="1:11" s="9" customFormat="1" ht="20.100000000000001" customHeight="1" thickBot="1" x14ac:dyDescent="0.3">
      <c r="A26" s="40"/>
      <c r="B26" s="25"/>
      <c r="C26" s="55"/>
      <c r="D26" s="41"/>
      <c r="E26" s="15" t="str">
        <f>IFERROR(VLOOKUP(Table24757811135[[#This Row],[9. Severity/ Consequence]],'RA Charts'!$C$4:$H$8,MATCH(Table24757811135[[#This Row],[10. Hazard Probability]],'RA Charts'!$C$3:$H$3,0),FALSE),"")</f>
        <v/>
      </c>
      <c r="F26" s="26"/>
      <c r="G26" s="55"/>
      <c r="H26" s="41"/>
      <c r="I26" s="27" t="str">
        <f>IFERROR(VLOOKUP(Table24757811135[[#This Row],[13. Severity/ Consequences]],'RA Charts'!$C$4:$H$8,MATCH(Table24757811135[[#This Row],[14. Hazard Probability]],'RA Charts'!$C$3:$H$3,0),FALSE),"")</f>
        <v/>
      </c>
      <c r="J26" s="34"/>
      <c r="K26" s="23"/>
    </row>
    <row r="27" spans="1:11" s="9" customFormat="1" ht="20.100000000000001" customHeight="1" thickBot="1" x14ac:dyDescent="0.3">
      <c r="A27" s="40"/>
      <c r="B27" s="25"/>
      <c r="C27" s="55"/>
      <c r="D27" s="41"/>
      <c r="E27" s="15" t="str">
        <f>IFERROR(VLOOKUP(Table24757811135[[#This Row],[9. Severity/ Consequence]],'RA Charts'!$C$4:$H$8,MATCH(Table24757811135[[#This Row],[10. Hazard Probability]],'RA Charts'!$C$3:$H$3,0),FALSE),"")</f>
        <v/>
      </c>
      <c r="F27" s="26"/>
      <c r="G27" s="55"/>
      <c r="H27" s="41"/>
      <c r="I27" s="27" t="str">
        <f>IFERROR(VLOOKUP(Table24757811135[[#This Row],[13. Severity/ Consequences]],'RA Charts'!$C$4:$H$8,MATCH(Table24757811135[[#This Row],[14. Hazard Probability]],'RA Charts'!$C$3:$H$3,0),FALSE),"")</f>
        <v/>
      </c>
      <c r="J27" s="34"/>
      <c r="K27" s="23"/>
    </row>
    <row r="28" spans="1:11" s="9" customFormat="1" ht="20.100000000000001" customHeight="1" thickBot="1" x14ac:dyDescent="0.3">
      <c r="A28" s="40"/>
      <c r="B28" s="25"/>
      <c r="C28" s="55"/>
      <c r="D28" s="41"/>
      <c r="E28" s="15" t="str">
        <f>IFERROR(VLOOKUP(Table24757811135[[#This Row],[9. Severity/ Consequence]],'RA Charts'!$C$4:$H$8,MATCH(Table24757811135[[#This Row],[10. Hazard Probability]],'RA Charts'!$C$3:$H$3,0),FALSE),"")</f>
        <v/>
      </c>
      <c r="F28" s="26"/>
      <c r="G28" s="55"/>
      <c r="H28" s="41"/>
      <c r="I28" s="27" t="str">
        <f>IFERROR(VLOOKUP(Table24757811135[[#This Row],[13. Severity/ Consequences]],'RA Charts'!$C$4:$H$8,MATCH(Table24757811135[[#This Row],[14. Hazard Probability]],'RA Charts'!$C$3:$H$3,0),FALSE),"")</f>
        <v/>
      </c>
      <c r="J28" s="34"/>
      <c r="K28" s="23"/>
    </row>
    <row r="29" spans="1:11" s="9" customFormat="1" ht="20.100000000000001" customHeight="1" thickBot="1" x14ac:dyDescent="0.3">
      <c r="A29" s="40"/>
      <c r="B29" s="25"/>
      <c r="C29" s="55"/>
      <c r="D29" s="41"/>
      <c r="E29" s="15" t="str">
        <f>IFERROR(VLOOKUP(Table24757811135[[#This Row],[9. Severity/ Consequence]],'RA Charts'!$C$4:$H$8,MATCH(Table24757811135[[#This Row],[10. Hazard Probability]],'RA Charts'!$C$3:$H$3,0),FALSE),"")</f>
        <v/>
      </c>
      <c r="F29" s="26"/>
      <c r="G29" s="55"/>
      <c r="H29" s="41"/>
      <c r="I29" s="27" t="str">
        <f>IFERROR(VLOOKUP(Table24757811135[[#This Row],[13. Severity/ Consequences]],'RA Charts'!$C$4:$H$8,MATCH(Table24757811135[[#This Row],[14. Hazard Probability]],'RA Charts'!$C$3:$H$3,0),FALSE),"")</f>
        <v/>
      </c>
      <c r="J29" s="34"/>
      <c r="K29" s="23"/>
    </row>
    <row r="30" spans="1:11" s="9" customFormat="1" ht="20.100000000000001" customHeight="1" thickBot="1" x14ac:dyDescent="0.3">
      <c r="A30" s="40"/>
      <c r="B30" s="25"/>
      <c r="C30" s="55"/>
      <c r="D30" s="41"/>
      <c r="E30" s="15" t="str">
        <f>IFERROR(VLOOKUP(Table24757811135[[#This Row],[9. Severity/ Consequence]],'RA Charts'!$C$4:$H$8,MATCH(Table24757811135[[#This Row],[10. Hazard Probability]],'RA Charts'!$C$3:$H$3,0),FALSE),"")</f>
        <v/>
      </c>
      <c r="F30" s="26"/>
      <c r="G30" s="55"/>
      <c r="H30" s="41"/>
      <c r="I30" s="27" t="str">
        <f>IFERROR(VLOOKUP(Table24757811135[[#This Row],[13. Severity/ Consequences]],'RA Charts'!$C$4:$H$8,MATCH(Table24757811135[[#This Row],[14. Hazard Probability]],'RA Charts'!$C$3:$H$3,0),FALSE),"")</f>
        <v/>
      </c>
      <c r="J30" s="34"/>
      <c r="K30" s="23"/>
    </row>
    <row r="31" spans="1:11" s="9" customFormat="1" ht="20.100000000000001" customHeight="1" thickBot="1" x14ac:dyDescent="0.3">
      <c r="A31" s="40"/>
      <c r="B31" s="25"/>
      <c r="C31" s="55"/>
      <c r="D31" s="41"/>
      <c r="E31" s="15" t="str">
        <f>IFERROR(VLOOKUP(Table24757811135[[#This Row],[9. Severity/ Consequence]],'RA Charts'!$C$4:$H$8,MATCH(Table24757811135[[#This Row],[10. Hazard Probability]],'RA Charts'!$C$3:$H$3,0),FALSE),"")</f>
        <v/>
      </c>
      <c r="F31" s="26"/>
      <c r="G31" s="55"/>
      <c r="H31" s="41"/>
      <c r="I31" s="27" t="str">
        <f>IFERROR(VLOOKUP(Table24757811135[[#This Row],[13. Severity/ Consequences]],'RA Charts'!$C$4:$H$8,MATCH(Table24757811135[[#This Row],[14. Hazard Probability]],'RA Charts'!$C$3:$H$3,0),FALSE),"")</f>
        <v/>
      </c>
      <c r="J31" s="34"/>
      <c r="K31" s="23"/>
    </row>
    <row r="32" spans="1:11" s="9" customFormat="1" ht="20.100000000000001" customHeight="1" thickBot="1" x14ac:dyDescent="0.3">
      <c r="A32" s="40"/>
      <c r="B32" s="25"/>
      <c r="C32" s="55"/>
      <c r="D32" s="41"/>
      <c r="E32" s="15" t="str">
        <f>IFERROR(VLOOKUP(Table24757811135[[#This Row],[9. Severity/ Consequence]],'RA Charts'!$C$4:$H$8,MATCH(Table24757811135[[#This Row],[10. Hazard Probability]],'RA Charts'!$C$3:$H$3,0),FALSE),"")</f>
        <v/>
      </c>
      <c r="F32" s="26"/>
      <c r="G32" s="55"/>
      <c r="H32" s="41"/>
      <c r="I32" s="27" t="str">
        <f>IFERROR(VLOOKUP(Table24757811135[[#This Row],[13. Severity/ Consequences]],'RA Charts'!$C$4:$H$8,MATCH(Table24757811135[[#This Row],[14. Hazard Probability]],'RA Charts'!$C$3:$H$3,0),FALSE),"")</f>
        <v/>
      </c>
      <c r="J32" s="34"/>
      <c r="K32" s="23"/>
    </row>
    <row r="33" spans="1:11" s="9" customFormat="1" ht="20.100000000000001" customHeight="1" thickBot="1" x14ac:dyDescent="0.3">
      <c r="A33" s="40"/>
      <c r="B33" s="25"/>
      <c r="C33" s="55"/>
      <c r="D33" s="41"/>
      <c r="E33" s="15" t="str">
        <f>IFERROR(VLOOKUP(Table24757811135[[#This Row],[9. Severity/ Consequence]],'RA Charts'!$C$4:$H$8,MATCH(Table24757811135[[#This Row],[10. Hazard Probability]],'RA Charts'!$C$3:$H$3,0),FALSE),"")</f>
        <v/>
      </c>
      <c r="F33" s="26"/>
      <c r="G33" s="55"/>
      <c r="H33" s="41"/>
      <c r="I33" s="27" t="str">
        <f>IFERROR(VLOOKUP(Table24757811135[[#This Row],[13. Severity/ Consequences]],'RA Charts'!$C$4:$H$8,MATCH(Table24757811135[[#This Row],[14. Hazard Probability]],'RA Charts'!$C$3:$H$3,0),FALSE),"")</f>
        <v/>
      </c>
      <c r="J33" s="34"/>
      <c r="K33" s="23"/>
    </row>
    <row r="34" spans="1:11" s="9" customFormat="1" ht="20.100000000000001" customHeight="1" thickBot="1" x14ac:dyDescent="0.3">
      <c r="A34" s="40"/>
      <c r="B34" s="25"/>
      <c r="C34" s="55"/>
      <c r="D34" s="41"/>
      <c r="E34" s="15" t="str">
        <f>IFERROR(VLOOKUP(Table24757811135[[#This Row],[9. Severity/ Consequence]],'RA Charts'!$C$4:$H$8,MATCH(Table24757811135[[#This Row],[10. Hazard Probability]],'RA Charts'!$C$3:$H$3,0),FALSE),"")</f>
        <v/>
      </c>
      <c r="F34" s="26"/>
      <c r="G34" s="55"/>
      <c r="H34" s="41"/>
      <c r="I34" s="27" t="str">
        <f>IFERROR(VLOOKUP(Table24757811135[[#This Row],[13. Severity/ Consequences]],'RA Charts'!$C$4:$H$8,MATCH(Table24757811135[[#This Row],[14. Hazard Probability]],'RA Charts'!$C$3:$H$3,0),FALSE),"")</f>
        <v/>
      </c>
      <c r="J34" s="34"/>
      <c r="K34" s="23"/>
    </row>
    <row r="35" spans="1:11" s="9" customFormat="1" ht="20.100000000000001" customHeight="1" thickBot="1" x14ac:dyDescent="0.3">
      <c r="A35" s="40"/>
      <c r="B35" s="25"/>
      <c r="C35" s="55"/>
      <c r="D35" s="41"/>
      <c r="E35" s="15" t="str">
        <f>IFERROR(VLOOKUP(Table24757811135[[#This Row],[9. Severity/ Consequence]],'RA Charts'!$C$4:$H$8,MATCH(Table24757811135[[#This Row],[10. Hazard Probability]],'RA Charts'!$C$3:$H$3,0),FALSE),"")</f>
        <v/>
      </c>
      <c r="F35" s="26"/>
      <c r="G35" s="55"/>
      <c r="H35" s="41"/>
      <c r="I35" s="27" t="str">
        <f>IFERROR(VLOOKUP(Table24757811135[[#This Row],[13. Severity/ Consequences]],'RA Charts'!$C$4:$H$8,MATCH(Table24757811135[[#This Row],[14. Hazard Probability]],'RA Charts'!$C$3:$H$3,0),FALSE),"")</f>
        <v/>
      </c>
      <c r="J35" s="34"/>
      <c r="K35" s="23"/>
    </row>
    <row r="36" spans="1:11" s="9" customFormat="1" ht="20.100000000000001" customHeight="1" thickBot="1" x14ac:dyDescent="0.3">
      <c r="A36" s="40"/>
      <c r="B36" s="25"/>
      <c r="C36" s="55"/>
      <c r="D36" s="41"/>
      <c r="E36" s="15" t="str">
        <f>IFERROR(VLOOKUP(Table24757811135[[#This Row],[9. Severity/ Consequence]],'RA Charts'!$C$4:$H$8,MATCH(Table24757811135[[#This Row],[10. Hazard Probability]],'RA Charts'!$C$3:$H$3,0),FALSE),"")</f>
        <v/>
      </c>
      <c r="F36" s="26"/>
      <c r="G36" s="55"/>
      <c r="H36" s="41"/>
      <c r="I36" s="27" t="str">
        <f>IFERROR(VLOOKUP(Table24757811135[[#This Row],[13. Severity/ Consequences]],'RA Charts'!$C$4:$H$8,MATCH(Table24757811135[[#This Row],[14. Hazard Probability]],'RA Charts'!$C$3:$H$3,0),FALSE),"")</f>
        <v/>
      </c>
      <c r="J36" s="34"/>
      <c r="K36" s="23"/>
    </row>
    <row r="37" spans="1:11" ht="20.100000000000001" customHeight="1" thickBot="1" x14ac:dyDescent="0.3">
      <c r="A37" s="40"/>
      <c r="B37" s="25"/>
      <c r="C37" s="55"/>
      <c r="D37" s="41"/>
      <c r="E37" s="15" t="str">
        <f>IFERROR(VLOOKUP(Table24757811135[[#This Row],[9. Severity/ Consequence]],'RA Charts'!$C$4:$H$8,MATCH(Table24757811135[[#This Row],[10. Hazard Probability]],'RA Charts'!$C$3:$H$3,0),FALSE),"")</f>
        <v/>
      </c>
      <c r="F37" s="26"/>
      <c r="G37" s="55"/>
      <c r="H37" s="41"/>
      <c r="I37" s="27" t="str">
        <f>IFERROR(VLOOKUP(Table24757811135[[#This Row],[13. Severity/ Consequences]],'RA Charts'!$C$4:$H$8,MATCH(Table24757811135[[#This Row],[14. Hazard Probability]],'RA Charts'!$C$3:$H$3,0),FALSE),"")</f>
        <v/>
      </c>
      <c r="J37" s="34"/>
      <c r="K37" s="23"/>
    </row>
    <row r="38" spans="1:11" ht="20.100000000000001" customHeight="1" thickBot="1" x14ac:dyDescent="0.3">
      <c r="A38" s="40"/>
      <c r="B38" s="25"/>
      <c r="C38" s="55"/>
      <c r="D38" s="41"/>
      <c r="E38" s="15" t="str">
        <f>IFERROR(VLOOKUP(Table24757811135[[#This Row],[9. Severity/ Consequence]],'RA Charts'!$C$4:$H$8,MATCH(Table24757811135[[#This Row],[10. Hazard Probability]],'RA Charts'!$C$3:$H$3,0),FALSE),"")</f>
        <v/>
      </c>
      <c r="F38" s="26"/>
      <c r="G38" s="55"/>
      <c r="H38" s="41"/>
      <c r="I38" s="27" t="str">
        <f>IFERROR(VLOOKUP(Table24757811135[[#This Row],[13. Severity/ Consequences]],'RA Charts'!$C$4:$H$8,MATCH(Table24757811135[[#This Row],[14. Hazard Probability]],'RA Charts'!$C$3:$H$3,0),FALSE),"")</f>
        <v/>
      </c>
      <c r="J38" s="34"/>
      <c r="K38" s="23"/>
    </row>
    <row r="39" spans="1:11" ht="20.100000000000001" customHeight="1" thickBot="1" x14ac:dyDescent="0.3">
      <c r="A39" s="40"/>
      <c r="B39" s="25"/>
      <c r="C39" s="55"/>
      <c r="D39" s="41"/>
      <c r="E39" s="15" t="str">
        <f>IFERROR(VLOOKUP(Table24757811135[[#This Row],[9. Severity/ Consequence]],'RA Charts'!$C$4:$H$8,MATCH(Table24757811135[[#This Row],[10. Hazard Probability]],'RA Charts'!$C$3:$H$3,0),FALSE),"")</f>
        <v/>
      </c>
      <c r="F39" s="26"/>
      <c r="G39" s="55"/>
      <c r="H39" s="41"/>
      <c r="I39" s="27" t="str">
        <f>IFERROR(VLOOKUP(Table24757811135[[#This Row],[13. Severity/ Consequences]],'RA Charts'!$C$4:$H$8,MATCH(Table24757811135[[#This Row],[14. Hazard Probability]],'RA Charts'!$C$3:$H$3,0),FALSE),"")</f>
        <v/>
      </c>
      <c r="J39" s="34"/>
      <c r="K39" s="23"/>
    </row>
    <row r="40" spans="1:11" ht="20.100000000000001" customHeight="1" thickBot="1" x14ac:dyDescent="0.3">
      <c r="A40" s="40"/>
      <c r="B40" s="25"/>
      <c r="C40" s="55"/>
      <c r="D40" s="41"/>
      <c r="E40" s="15" t="str">
        <f>IFERROR(VLOOKUP(Table24757811135[[#This Row],[9. Severity/ Consequence]],'RA Charts'!$C$4:$H$8,MATCH(Table24757811135[[#This Row],[10. Hazard Probability]],'RA Charts'!$C$3:$H$3,0),FALSE),"")</f>
        <v/>
      </c>
      <c r="F40" s="26"/>
      <c r="G40" s="55"/>
      <c r="H40" s="41"/>
      <c r="I40" s="27" t="str">
        <f>IFERROR(VLOOKUP(Table24757811135[[#This Row],[13. Severity/ Consequences]],'RA Charts'!$C$4:$H$8,MATCH(Table24757811135[[#This Row],[14. Hazard Probability]],'RA Charts'!$C$3:$H$3,0),FALSE),"")</f>
        <v/>
      </c>
      <c r="J40" s="34"/>
      <c r="K40" s="23"/>
    </row>
    <row r="41" spans="1:11" ht="20.100000000000001" customHeight="1" thickBot="1" x14ac:dyDescent="0.3">
      <c r="A41" s="40"/>
      <c r="B41" s="25"/>
      <c r="C41" s="55"/>
      <c r="D41" s="41"/>
      <c r="E41" s="15" t="str">
        <f>IFERROR(VLOOKUP(Table24757811135[[#This Row],[9. Severity/ Consequence]],'RA Charts'!$C$4:$H$8,MATCH(Table24757811135[[#This Row],[10. Hazard Probability]],'RA Charts'!$C$3:$H$3,0),FALSE),"")</f>
        <v/>
      </c>
      <c r="F41" s="26"/>
      <c r="G41" s="55"/>
      <c r="H41" s="41"/>
      <c r="I41" s="27" t="str">
        <f>IFERROR(VLOOKUP(Table24757811135[[#This Row],[13. Severity/ Consequences]],'RA Charts'!$C$4:$H$8,MATCH(Table24757811135[[#This Row],[14. Hazard Probability]],'RA Charts'!$C$3:$H$3,0),FALSE),"")</f>
        <v/>
      </c>
      <c r="J41" s="34"/>
      <c r="K41" s="23"/>
    </row>
    <row r="42" spans="1:11" ht="20.100000000000001" customHeight="1" thickBot="1" x14ac:dyDescent="0.3">
      <c r="A42" s="40"/>
      <c r="B42" s="25"/>
      <c r="C42" s="55"/>
      <c r="D42" s="41"/>
      <c r="E42" s="15" t="str">
        <f>IFERROR(VLOOKUP(Table24757811135[[#This Row],[9. Severity/ Consequence]],'RA Charts'!$C$4:$H$8,MATCH(Table24757811135[[#This Row],[10. Hazard Probability]],'RA Charts'!$C$3:$H$3,0),FALSE),"")</f>
        <v/>
      </c>
      <c r="F42" s="26"/>
      <c r="G42" s="55"/>
      <c r="H42" s="41"/>
      <c r="I42" s="27" t="str">
        <f>IFERROR(VLOOKUP(Table24757811135[[#This Row],[13. Severity/ Consequences]],'RA Charts'!$C$4:$H$8,MATCH(Table24757811135[[#This Row],[14. Hazard Probability]],'RA Charts'!$C$3:$H$3,0),FALSE),"")</f>
        <v/>
      </c>
      <c r="J42" s="34"/>
      <c r="K42" s="23"/>
    </row>
    <row r="43" spans="1:11" ht="20.100000000000001" customHeight="1" thickBot="1" x14ac:dyDescent="0.3">
      <c r="A43" s="40"/>
      <c r="B43" s="25"/>
      <c r="C43" s="55"/>
      <c r="D43" s="41"/>
      <c r="E43" s="15" t="str">
        <f>IFERROR(VLOOKUP(Table24757811135[[#This Row],[9. Severity/ Consequence]],'RA Charts'!$C$4:$H$8,MATCH(Table24757811135[[#This Row],[10. Hazard Probability]],'RA Charts'!$C$3:$H$3,0),FALSE),"")</f>
        <v/>
      </c>
      <c r="F43" s="26"/>
      <c r="G43" s="55"/>
      <c r="H43" s="41"/>
      <c r="I43" s="27" t="str">
        <f>IFERROR(VLOOKUP(Table24757811135[[#This Row],[13. Severity/ Consequences]],'RA Charts'!$C$4:$H$8,MATCH(Table24757811135[[#This Row],[14. Hazard Probability]],'RA Charts'!$C$3:$H$3,0),FALSE),"")</f>
        <v/>
      </c>
      <c r="J43" s="34"/>
      <c r="K43" s="23"/>
    </row>
    <row r="44" spans="1:11" ht="20.100000000000001" customHeight="1" thickBot="1" x14ac:dyDescent="0.3">
      <c r="A44" s="40"/>
      <c r="B44" s="25"/>
      <c r="C44" s="55"/>
      <c r="D44" s="41"/>
      <c r="E44" s="15" t="str">
        <f>IFERROR(VLOOKUP(Table24757811135[[#This Row],[9. Severity/ Consequence]],'RA Charts'!$C$4:$H$8,MATCH(Table24757811135[[#This Row],[10. Hazard Probability]],'RA Charts'!$C$3:$H$3,0),FALSE),"")</f>
        <v/>
      </c>
      <c r="F44" s="26"/>
      <c r="G44" s="55"/>
      <c r="H44" s="41"/>
      <c r="I44" s="27" t="str">
        <f>IFERROR(VLOOKUP(Table24757811135[[#This Row],[13. Severity/ Consequences]],'RA Charts'!$C$4:$H$8,MATCH(Table24757811135[[#This Row],[14. Hazard Probability]],'RA Charts'!$C$3:$H$3,0),FALSE),"")</f>
        <v/>
      </c>
      <c r="J44" s="34"/>
      <c r="K44" s="23"/>
    </row>
    <row r="45" spans="1:11" ht="20.100000000000001" customHeight="1" thickBot="1" x14ac:dyDescent="0.3">
      <c r="A45" s="40"/>
      <c r="B45" s="25"/>
      <c r="C45" s="55"/>
      <c r="D45" s="41"/>
      <c r="E45" s="15" t="str">
        <f>IFERROR(VLOOKUP(Table24757811135[[#This Row],[9. Severity/ Consequence]],'RA Charts'!$C$4:$H$8,MATCH(Table24757811135[[#This Row],[10. Hazard Probability]],'RA Charts'!$C$3:$H$3,0),FALSE),"")</f>
        <v/>
      </c>
      <c r="F45" s="26"/>
      <c r="G45" s="55"/>
      <c r="H45" s="41"/>
      <c r="I45" s="27" t="str">
        <f>IFERROR(VLOOKUP(Table24757811135[[#This Row],[13. Severity/ Consequences]],'RA Charts'!$C$4:$H$8,MATCH(Table24757811135[[#This Row],[14. Hazard Probability]],'RA Charts'!$C$3:$H$3,0),FALSE),"")</f>
        <v/>
      </c>
      <c r="J45" s="34"/>
      <c r="K45" s="23"/>
    </row>
    <row r="46" spans="1:11" ht="20.100000000000001" customHeight="1" thickBot="1" x14ac:dyDescent="0.3">
      <c r="A46" s="40"/>
      <c r="B46" s="25"/>
      <c r="C46" s="55"/>
      <c r="D46" s="41"/>
      <c r="E46" s="15" t="str">
        <f>IFERROR(VLOOKUP(Table24757811135[[#This Row],[9. Severity/ Consequence]],'RA Charts'!$C$4:$H$8,MATCH(Table24757811135[[#This Row],[10. Hazard Probability]],'RA Charts'!$C$3:$H$3,0),FALSE),"")</f>
        <v/>
      </c>
      <c r="F46" s="26"/>
      <c r="G46" s="55"/>
      <c r="H46" s="41"/>
      <c r="I46" s="27" t="str">
        <f>IFERROR(VLOOKUP(Table24757811135[[#This Row],[13. Severity/ Consequences]],'RA Charts'!$C$4:$H$8,MATCH(Table24757811135[[#This Row],[14. Hazard Probability]],'RA Charts'!$C$3:$H$3,0),FALSE),"")</f>
        <v/>
      </c>
      <c r="J46" s="34"/>
      <c r="K46" s="23"/>
    </row>
    <row r="47" spans="1:11" ht="20.100000000000001" customHeight="1" thickBot="1" x14ac:dyDescent="0.3">
      <c r="A47" s="40"/>
      <c r="B47" s="25"/>
      <c r="C47" s="55"/>
      <c r="D47" s="41"/>
      <c r="E47" s="15" t="str">
        <f>IFERROR(VLOOKUP(Table24757811135[[#This Row],[9. Severity/ Consequence]],'RA Charts'!$C$4:$H$8,MATCH(Table24757811135[[#This Row],[10. Hazard Probability]],'RA Charts'!$C$3:$H$3,0),FALSE),"")</f>
        <v/>
      </c>
      <c r="F47" s="26"/>
      <c r="G47" s="55"/>
      <c r="H47" s="41"/>
      <c r="I47" s="27" t="str">
        <f>IFERROR(VLOOKUP(Table24757811135[[#This Row],[13. Severity/ Consequences]],'RA Charts'!$C$4:$H$8,MATCH(Table24757811135[[#This Row],[14. Hazard Probability]],'RA Charts'!$C$3:$H$3,0),FALSE),"")</f>
        <v/>
      </c>
      <c r="J47" s="34"/>
      <c r="K47" s="23"/>
    </row>
    <row r="48" spans="1:11" ht="20.100000000000001" customHeight="1" thickBot="1" x14ac:dyDescent="0.3">
      <c r="A48" s="40"/>
      <c r="B48" s="25"/>
      <c r="C48" s="55"/>
      <c r="D48" s="41"/>
      <c r="E48" s="15" t="str">
        <f>IFERROR(VLOOKUP(Table24757811135[[#This Row],[9. Severity/ Consequence]],'RA Charts'!$C$4:$H$8,MATCH(Table24757811135[[#This Row],[10. Hazard Probability]],'RA Charts'!$C$3:$H$3,0),FALSE),"")</f>
        <v/>
      </c>
      <c r="F48" s="26"/>
      <c r="G48" s="55"/>
      <c r="H48" s="41"/>
      <c r="I48" s="27" t="str">
        <f>IFERROR(VLOOKUP(Table24757811135[[#This Row],[13. Severity/ Consequences]],'RA Charts'!$C$4:$H$8,MATCH(Table24757811135[[#This Row],[14. Hazard Probability]],'RA Charts'!$C$3:$H$3,0),FALSE),"")</f>
        <v/>
      </c>
      <c r="J48" s="34"/>
      <c r="K48" s="23"/>
    </row>
    <row r="49" spans="1:11" ht="20.100000000000001" customHeight="1" thickBot="1" x14ac:dyDescent="0.3">
      <c r="A49" s="40"/>
      <c r="B49" s="25"/>
      <c r="C49" s="55"/>
      <c r="D49" s="41"/>
      <c r="E49" s="15" t="str">
        <f>IFERROR(VLOOKUP(Table24757811135[[#This Row],[9. Severity/ Consequence]],'RA Charts'!$C$4:$H$8,MATCH(Table24757811135[[#This Row],[10. Hazard Probability]],'RA Charts'!$C$3:$H$3,0),FALSE),"")</f>
        <v/>
      </c>
      <c r="F49" s="26"/>
      <c r="G49" s="55"/>
      <c r="H49" s="41"/>
      <c r="I49" s="27" t="str">
        <f>IFERROR(VLOOKUP(Table24757811135[[#This Row],[13. Severity/ Consequences]],'RA Charts'!$C$4:$H$8,MATCH(Table24757811135[[#This Row],[14. Hazard Probability]],'RA Charts'!$C$3:$H$3,0),FALSE),"")</f>
        <v/>
      </c>
      <c r="J49" s="34"/>
      <c r="K49" s="23"/>
    </row>
    <row r="50" spans="1:11" ht="20.100000000000001" customHeight="1" thickBot="1" x14ac:dyDescent="0.3">
      <c r="A50" s="40"/>
      <c r="B50" s="25"/>
      <c r="C50" s="55"/>
      <c r="D50" s="41"/>
      <c r="E50" s="15" t="str">
        <f>IFERROR(VLOOKUP(Table24757811135[[#This Row],[9. Severity/ Consequence]],'RA Charts'!$C$4:$H$8,MATCH(Table24757811135[[#This Row],[10. Hazard Probability]],'RA Charts'!$C$3:$H$3,0),FALSE),"")</f>
        <v/>
      </c>
      <c r="F50" s="26"/>
      <c r="G50" s="55"/>
      <c r="H50" s="41"/>
      <c r="I50" s="27" t="str">
        <f>IFERROR(VLOOKUP(Table24757811135[[#This Row],[13. Severity/ Consequences]],'RA Charts'!$C$4:$H$8,MATCH(Table24757811135[[#This Row],[14. Hazard Probability]],'RA Charts'!$C$3:$H$3,0),FALSE),"")</f>
        <v/>
      </c>
      <c r="J50" s="34"/>
      <c r="K50" s="23"/>
    </row>
    <row r="51" spans="1:11" ht="20.100000000000001" customHeight="1" thickBot="1" x14ac:dyDescent="0.3">
      <c r="A51" s="40"/>
      <c r="B51" s="25"/>
      <c r="C51" s="55"/>
      <c r="D51" s="41"/>
      <c r="E51" s="15" t="str">
        <f>IFERROR(VLOOKUP(Table24757811135[[#This Row],[9. Severity/ Consequence]],'RA Charts'!$C$4:$H$8,MATCH(Table24757811135[[#This Row],[10. Hazard Probability]],'RA Charts'!$C$3:$H$3,0),FALSE),"")</f>
        <v/>
      </c>
      <c r="F51" s="26"/>
      <c r="G51" s="55"/>
      <c r="H51" s="41"/>
      <c r="I51" s="27" t="str">
        <f>IFERROR(VLOOKUP(Table24757811135[[#This Row],[13. Severity/ Consequences]],'RA Charts'!$C$4:$H$8,MATCH(Table24757811135[[#This Row],[14. Hazard Probability]],'RA Charts'!$C$3:$H$3,0),FALSE),"")</f>
        <v/>
      </c>
      <c r="J51" s="34"/>
      <c r="K51" s="23"/>
    </row>
    <row r="52" spans="1:11" ht="20.100000000000001" customHeight="1" thickBot="1" x14ac:dyDescent="0.3">
      <c r="A52" s="40"/>
      <c r="B52" s="25"/>
      <c r="C52" s="55"/>
      <c r="D52" s="41"/>
      <c r="E52" s="15" t="str">
        <f>IFERROR(VLOOKUP(Table24757811135[[#This Row],[9. Severity/ Consequence]],'RA Charts'!$C$4:$H$8,MATCH(Table24757811135[[#This Row],[10. Hazard Probability]],'RA Charts'!$C$3:$H$3,0),FALSE),"")</f>
        <v/>
      </c>
      <c r="F52" s="26"/>
      <c r="G52" s="55"/>
      <c r="H52" s="41"/>
      <c r="I52" s="27" t="str">
        <f>IFERROR(VLOOKUP(Table24757811135[[#This Row],[13. Severity/ Consequences]],'RA Charts'!$C$4:$H$8,MATCH(Table24757811135[[#This Row],[14. Hazard Probability]],'RA Charts'!$C$3:$H$3,0),FALSE),"")</f>
        <v/>
      </c>
      <c r="J52" s="34"/>
      <c r="K52" s="23"/>
    </row>
    <row r="53" spans="1:11" ht="20.100000000000001" customHeight="1" thickBot="1" x14ac:dyDescent="0.3">
      <c r="A53" s="40"/>
      <c r="B53" s="25"/>
      <c r="C53" s="55"/>
      <c r="D53" s="41"/>
      <c r="E53" s="15" t="str">
        <f>IFERROR(VLOOKUP(Table24757811135[[#This Row],[9. Severity/ Consequence]],'RA Charts'!$C$4:$H$8,MATCH(Table24757811135[[#This Row],[10. Hazard Probability]],'RA Charts'!$C$3:$H$3,0),FALSE),"")</f>
        <v/>
      </c>
      <c r="F53" s="26"/>
      <c r="G53" s="55"/>
      <c r="H53" s="41"/>
      <c r="I53" s="27" t="str">
        <f>IFERROR(VLOOKUP(Table24757811135[[#This Row],[13. Severity/ Consequences]],'RA Charts'!$C$4:$H$8,MATCH(Table24757811135[[#This Row],[14. Hazard Probability]],'RA Charts'!$C$3:$H$3,0),FALSE),"")</f>
        <v/>
      </c>
      <c r="J53" s="34"/>
      <c r="K53" s="23"/>
    </row>
    <row r="54" spans="1:11" ht="20.100000000000001" customHeight="1" thickBot="1" x14ac:dyDescent="0.3">
      <c r="A54" s="40"/>
      <c r="B54" s="25"/>
      <c r="C54" s="55"/>
      <c r="D54" s="41"/>
      <c r="E54" s="15" t="str">
        <f>IFERROR(VLOOKUP(Table24757811135[[#This Row],[9. Severity/ Consequence]],'RA Charts'!$C$4:$H$8,MATCH(Table24757811135[[#This Row],[10. Hazard Probability]],'RA Charts'!$C$3:$H$3,0),FALSE),"")</f>
        <v/>
      </c>
      <c r="F54" s="26"/>
      <c r="G54" s="55"/>
      <c r="H54" s="41"/>
      <c r="I54" s="27" t="str">
        <f>IFERROR(VLOOKUP(Table24757811135[[#This Row],[13. Severity/ Consequences]],'RA Charts'!$C$4:$H$8,MATCH(Table24757811135[[#This Row],[14. Hazard Probability]],'RA Charts'!$C$3:$H$3,0),FALSE),"")</f>
        <v/>
      </c>
      <c r="J54" s="34"/>
      <c r="K54" s="23"/>
    </row>
    <row r="55" spans="1:11" ht="20.100000000000001" customHeight="1" thickBot="1" x14ac:dyDescent="0.3">
      <c r="A55" s="40"/>
      <c r="B55" s="25"/>
      <c r="C55" s="55"/>
      <c r="D55" s="41"/>
      <c r="E55" s="15" t="str">
        <f>IFERROR(VLOOKUP(Table24757811135[[#This Row],[9. Severity/ Consequence]],'RA Charts'!$C$4:$H$8,MATCH(Table24757811135[[#This Row],[10. Hazard Probability]],'RA Charts'!$C$3:$H$3,0),FALSE),"")</f>
        <v/>
      </c>
      <c r="F55" s="26"/>
      <c r="G55" s="55"/>
      <c r="H55" s="41"/>
      <c r="I55" s="27" t="str">
        <f>IFERROR(VLOOKUP(Table24757811135[[#This Row],[13. Severity/ Consequences]],'RA Charts'!$C$4:$H$8,MATCH(Table24757811135[[#This Row],[14. Hazard Probability]],'RA Charts'!$C$3:$H$3,0),FALSE),"")</f>
        <v/>
      </c>
      <c r="J55" s="34"/>
      <c r="K55" s="23"/>
    </row>
    <row r="56" spans="1:11" ht="20.100000000000001" customHeight="1" thickBot="1" x14ac:dyDescent="0.3">
      <c r="A56" s="40"/>
      <c r="B56" s="25"/>
      <c r="C56" s="55"/>
      <c r="D56" s="41"/>
      <c r="E56" s="15" t="str">
        <f>IFERROR(VLOOKUP(Table24757811135[[#This Row],[9. Severity/ Consequence]],'RA Charts'!$C$4:$H$8,MATCH(Table24757811135[[#This Row],[10. Hazard Probability]],'RA Charts'!$C$3:$H$3,0),FALSE),"")</f>
        <v/>
      </c>
      <c r="F56" s="26"/>
      <c r="G56" s="55"/>
      <c r="H56" s="41"/>
      <c r="I56" s="27" t="str">
        <f>IFERROR(VLOOKUP(Table24757811135[[#This Row],[13. Severity/ Consequences]],'RA Charts'!$C$4:$H$8,MATCH(Table24757811135[[#This Row],[14. Hazard Probability]],'RA Charts'!$C$3:$H$3,0),FALSE),"")</f>
        <v/>
      </c>
      <c r="J56" s="34"/>
      <c r="K56" s="23"/>
    </row>
    <row r="57" spans="1:11" ht="20.100000000000001" customHeight="1" thickBot="1" x14ac:dyDescent="0.3">
      <c r="A57" s="40"/>
      <c r="B57" s="25"/>
      <c r="C57" s="55"/>
      <c r="D57" s="41"/>
      <c r="E57" s="15" t="str">
        <f>IFERROR(VLOOKUP(Table24757811135[[#This Row],[9. Severity/ Consequence]],'RA Charts'!$C$4:$H$8,MATCH(Table24757811135[[#This Row],[10. Hazard Probability]],'RA Charts'!$C$3:$H$3,0),FALSE),"")</f>
        <v/>
      </c>
      <c r="F57" s="26"/>
      <c r="G57" s="55"/>
      <c r="H57" s="41"/>
      <c r="I57" s="27" t="str">
        <f>IFERROR(VLOOKUP(Table24757811135[[#This Row],[13. Severity/ Consequences]],'RA Charts'!$C$4:$H$8,MATCH(Table24757811135[[#This Row],[14. Hazard Probability]],'RA Charts'!$C$3:$H$3,0),FALSE),"")</f>
        <v/>
      </c>
      <c r="J57" s="34"/>
      <c r="K57" s="23"/>
    </row>
    <row r="58" spans="1:11" ht="20.100000000000001" customHeight="1" thickBot="1" x14ac:dyDescent="0.3">
      <c r="A58" s="40"/>
      <c r="B58" s="25"/>
      <c r="C58" s="55"/>
      <c r="D58" s="41"/>
      <c r="E58" s="15" t="str">
        <f>IFERROR(VLOOKUP(Table24757811135[[#This Row],[9. Severity/ Consequence]],'RA Charts'!$C$4:$H$8,MATCH(Table24757811135[[#This Row],[10. Hazard Probability]],'RA Charts'!$C$3:$H$3,0),FALSE),"")</f>
        <v/>
      </c>
      <c r="F58" s="26"/>
      <c r="G58" s="55"/>
      <c r="H58" s="41"/>
      <c r="I58" s="27" t="str">
        <f>IFERROR(VLOOKUP(Table24757811135[[#This Row],[13. Severity/ Consequences]],'RA Charts'!$C$4:$H$8,MATCH(Table24757811135[[#This Row],[14. Hazard Probability]],'RA Charts'!$C$3:$H$3,0),FALSE),"")</f>
        <v/>
      </c>
      <c r="J58" s="34"/>
      <c r="K58" s="23"/>
    </row>
    <row r="59" spans="1:11" ht="20.100000000000001" customHeight="1" thickBot="1" x14ac:dyDescent="0.3">
      <c r="A59" s="40"/>
      <c r="B59" s="25"/>
      <c r="C59" s="55"/>
      <c r="D59" s="41"/>
      <c r="E59" s="15" t="str">
        <f>IFERROR(VLOOKUP(Table24757811135[[#This Row],[9. Severity/ Consequence]],'RA Charts'!$C$4:$H$8,MATCH(Table24757811135[[#This Row],[10. Hazard Probability]],'RA Charts'!$C$3:$H$3,0),FALSE),"")</f>
        <v/>
      </c>
      <c r="F59" s="26"/>
      <c r="G59" s="55"/>
      <c r="H59" s="41"/>
      <c r="I59" s="27" t="str">
        <f>IFERROR(VLOOKUP(Table24757811135[[#This Row],[13. Severity/ Consequences]],'RA Charts'!$C$4:$H$8,MATCH(Table24757811135[[#This Row],[14. Hazard Probability]],'RA Charts'!$C$3:$H$3,0),FALSE),"")</f>
        <v/>
      </c>
      <c r="J59" s="34"/>
      <c r="K59" s="23"/>
    </row>
    <row r="60" spans="1:11" ht="20.100000000000001" customHeight="1" thickBot="1" x14ac:dyDescent="0.3">
      <c r="A60" s="40"/>
      <c r="B60" s="25"/>
      <c r="C60" s="55"/>
      <c r="D60" s="41"/>
      <c r="E60" s="15" t="str">
        <f>IFERROR(VLOOKUP(Table24757811135[[#This Row],[9. Severity/ Consequence]],'RA Charts'!$C$4:$H$8,MATCH(Table24757811135[[#This Row],[10. Hazard Probability]],'RA Charts'!$C$3:$H$3,0),FALSE),"")</f>
        <v/>
      </c>
      <c r="F60" s="26"/>
      <c r="G60" s="55"/>
      <c r="H60" s="41"/>
      <c r="I60" s="27" t="str">
        <f>IFERROR(VLOOKUP(Table24757811135[[#This Row],[13. Severity/ Consequences]],'RA Charts'!$C$4:$H$8,MATCH(Table24757811135[[#This Row],[14. Hazard Probability]],'RA Charts'!$C$3:$H$3,0),FALSE),"")</f>
        <v/>
      </c>
      <c r="J60" s="34"/>
      <c r="K60" s="23"/>
    </row>
    <row r="61" spans="1:11" ht="20.100000000000001" customHeight="1" thickBot="1" x14ac:dyDescent="0.3">
      <c r="A61" s="40"/>
      <c r="B61" s="25"/>
      <c r="C61" s="55"/>
      <c r="D61" s="41"/>
      <c r="E61" s="15" t="str">
        <f>IFERROR(VLOOKUP(Table24757811135[[#This Row],[9. Severity/ Consequence]],'RA Charts'!$C$4:$H$8,MATCH(Table24757811135[[#This Row],[10. Hazard Probability]],'RA Charts'!$C$3:$H$3,0),FALSE),"")</f>
        <v/>
      </c>
      <c r="F61" s="26"/>
      <c r="G61" s="55"/>
      <c r="H61" s="41"/>
      <c r="I61" s="27" t="str">
        <f>IFERROR(VLOOKUP(Table24757811135[[#This Row],[13. Severity/ Consequences]],'RA Charts'!$C$4:$H$8,MATCH(Table24757811135[[#This Row],[14. Hazard Probability]],'RA Charts'!$C$3:$H$3,0),FALSE),"")</f>
        <v/>
      </c>
      <c r="J61" s="34"/>
      <c r="K61" s="23"/>
    </row>
    <row r="62" spans="1:11" ht="20.100000000000001" customHeight="1" thickBot="1" x14ac:dyDescent="0.3">
      <c r="A62" s="40"/>
      <c r="B62" s="25"/>
      <c r="C62" s="55"/>
      <c r="D62" s="41"/>
      <c r="E62" s="15" t="str">
        <f>IFERROR(VLOOKUP(Table24757811135[[#This Row],[9. Severity/ Consequence]],'RA Charts'!$C$4:$H$8,MATCH(Table24757811135[[#This Row],[10. Hazard Probability]],'RA Charts'!$C$3:$H$3,0),FALSE),"")</f>
        <v/>
      </c>
      <c r="F62" s="26"/>
      <c r="G62" s="55"/>
      <c r="H62" s="41"/>
      <c r="I62" s="27" t="str">
        <f>IFERROR(VLOOKUP(Table24757811135[[#This Row],[13. Severity/ Consequences]],'RA Charts'!$C$4:$H$8,MATCH(Table24757811135[[#This Row],[14. Hazard Probability]],'RA Charts'!$C$3:$H$3,0),FALSE),"")</f>
        <v/>
      </c>
      <c r="J62" s="34"/>
      <c r="K62" s="23"/>
    </row>
    <row r="63" spans="1:11" ht="20.100000000000001" customHeight="1" thickBot="1" x14ac:dyDescent="0.3">
      <c r="A63" s="40"/>
      <c r="B63" s="25"/>
      <c r="C63" s="55"/>
      <c r="D63" s="41"/>
      <c r="E63" s="15" t="str">
        <f>IFERROR(VLOOKUP(Table24757811135[[#This Row],[9. Severity/ Consequence]],'RA Charts'!$C$4:$H$8,MATCH(Table24757811135[[#This Row],[10. Hazard Probability]],'RA Charts'!$C$3:$H$3,0),FALSE),"")</f>
        <v/>
      </c>
      <c r="F63" s="26"/>
      <c r="G63" s="55"/>
      <c r="H63" s="41"/>
      <c r="I63" s="27" t="str">
        <f>IFERROR(VLOOKUP(Table24757811135[[#This Row],[13. Severity/ Consequences]],'RA Charts'!$C$4:$H$8,MATCH(Table24757811135[[#This Row],[14. Hazard Probability]],'RA Charts'!$C$3:$H$3,0),FALSE),"")</f>
        <v/>
      </c>
      <c r="J63" s="34"/>
      <c r="K63" s="23"/>
    </row>
    <row r="64" spans="1:11" ht="20.100000000000001" customHeight="1" thickBot="1" x14ac:dyDescent="0.3">
      <c r="A64" s="40"/>
      <c r="B64" s="25"/>
      <c r="C64" s="55"/>
      <c r="D64" s="41"/>
      <c r="E64" s="15" t="str">
        <f>IFERROR(VLOOKUP(Table24757811135[[#This Row],[9. Severity/ Consequence]],'RA Charts'!$C$4:$H$8,MATCH(Table24757811135[[#This Row],[10. Hazard Probability]],'RA Charts'!$C$3:$H$3,0),FALSE),"")</f>
        <v/>
      </c>
      <c r="F64" s="26"/>
      <c r="G64" s="55"/>
      <c r="H64" s="41"/>
      <c r="I64" s="27" t="str">
        <f>IFERROR(VLOOKUP(Table24757811135[[#This Row],[13. Severity/ Consequences]],'RA Charts'!$C$4:$H$8,MATCH(Table24757811135[[#This Row],[14. Hazard Probability]],'RA Charts'!$C$3:$H$3,0),FALSE),"")</f>
        <v/>
      </c>
      <c r="J64" s="34"/>
      <c r="K64" s="23"/>
    </row>
    <row r="65" spans="1:11" ht="20.100000000000001" customHeight="1" thickBot="1" x14ac:dyDescent="0.3">
      <c r="A65" s="40"/>
      <c r="B65" s="25"/>
      <c r="C65" s="55"/>
      <c r="D65" s="41"/>
      <c r="E65" s="15" t="str">
        <f>IFERROR(VLOOKUP(Table24757811135[[#This Row],[9. Severity/ Consequence]],'RA Charts'!$C$4:$H$8,MATCH(Table24757811135[[#This Row],[10. Hazard Probability]],'RA Charts'!$C$3:$H$3,0),FALSE),"")</f>
        <v/>
      </c>
      <c r="F65" s="26"/>
      <c r="G65" s="55"/>
      <c r="H65" s="41"/>
      <c r="I65" s="27" t="str">
        <f>IFERROR(VLOOKUP(Table24757811135[[#This Row],[13. Severity/ Consequences]],'RA Charts'!$C$4:$H$8,MATCH(Table24757811135[[#This Row],[14. Hazard Probability]],'RA Charts'!$C$3:$H$3,0),FALSE),"")</f>
        <v/>
      </c>
      <c r="J65" s="34"/>
      <c r="K65" s="23"/>
    </row>
    <row r="66" spans="1:11" ht="20.100000000000001" customHeight="1" thickBot="1" x14ac:dyDescent="0.3">
      <c r="A66" s="40"/>
      <c r="B66" s="25"/>
      <c r="C66" s="55"/>
      <c r="D66" s="41"/>
      <c r="E66" s="15" t="str">
        <f>IFERROR(VLOOKUP(Table24757811135[[#This Row],[9. Severity/ Consequence]],'RA Charts'!$C$4:$H$8,MATCH(Table24757811135[[#This Row],[10. Hazard Probability]],'RA Charts'!$C$3:$H$3,0),FALSE),"")</f>
        <v/>
      </c>
      <c r="F66" s="26"/>
      <c r="G66" s="55"/>
      <c r="H66" s="41"/>
      <c r="I66" s="27" t="str">
        <f>IFERROR(VLOOKUP(Table24757811135[[#This Row],[13. Severity/ Consequences]],'RA Charts'!$C$4:$H$8,MATCH(Table24757811135[[#This Row],[14. Hazard Probability]],'RA Charts'!$C$3:$H$3,0),FALSE),"")</f>
        <v/>
      </c>
      <c r="J66" s="34"/>
      <c r="K66" s="23"/>
    </row>
    <row r="67" spans="1:11" ht="20.100000000000001" customHeight="1" thickBot="1" x14ac:dyDescent="0.3">
      <c r="A67" s="40"/>
      <c r="B67" s="25"/>
      <c r="C67" s="55"/>
      <c r="D67" s="41"/>
      <c r="E67" s="15" t="str">
        <f>IFERROR(VLOOKUP(Table24757811135[[#This Row],[9. Severity/ Consequence]],'RA Charts'!$C$4:$H$8,MATCH(Table24757811135[[#This Row],[10. Hazard Probability]],'RA Charts'!$C$3:$H$3,0),FALSE),"")</f>
        <v/>
      </c>
      <c r="F67" s="26"/>
      <c r="G67" s="55"/>
      <c r="H67" s="41"/>
      <c r="I67" s="27" t="str">
        <f>IFERROR(VLOOKUP(Table24757811135[[#This Row],[13. Severity/ Consequences]],'RA Charts'!$C$4:$H$8,MATCH(Table24757811135[[#This Row],[14. Hazard Probability]],'RA Charts'!$C$3:$H$3,0),FALSE),"")</f>
        <v/>
      </c>
      <c r="J67" s="34"/>
      <c r="K67" s="23"/>
    </row>
    <row r="68" spans="1:11" ht="20.100000000000001" customHeight="1" thickBot="1" x14ac:dyDescent="0.3">
      <c r="A68" s="40"/>
      <c r="B68" s="25"/>
      <c r="C68" s="55"/>
      <c r="D68" s="41"/>
      <c r="E68" s="15" t="str">
        <f>IFERROR(VLOOKUP(Table24757811135[[#This Row],[9. Severity/ Consequence]],'RA Charts'!$C$4:$H$8,MATCH(Table24757811135[[#This Row],[10. Hazard Probability]],'RA Charts'!$C$3:$H$3,0),FALSE),"")</f>
        <v/>
      </c>
      <c r="F68" s="26"/>
      <c r="G68" s="55"/>
      <c r="H68" s="41"/>
      <c r="I68" s="27" t="str">
        <f>IFERROR(VLOOKUP(Table24757811135[[#This Row],[13. Severity/ Consequences]],'RA Charts'!$C$4:$H$8,MATCH(Table24757811135[[#This Row],[14. Hazard Probability]],'RA Charts'!$C$3:$H$3,0),FALSE),"")</f>
        <v/>
      </c>
      <c r="J68" s="34"/>
      <c r="K68" s="23"/>
    </row>
    <row r="69" spans="1:11" ht="20.100000000000001" customHeight="1" thickBot="1" x14ac:dyDescent="0.3">
      <c r="A69" s="40"/>
      <c r="B69" s="25"/>
      <c r="C69" s="55"/>
      <c r="D69" s="41"/>
      <c r="E69" s="15" t="str">
        <f>IFERROR(VLOOKUP(Table24757811135[[#This Row],[9. Severity/ Consequence]],'RA Charts'!$C$4:$H$8,MATCH(Table24757811135[[#This Row],[10. Hazard Probability]],'RA Charts'!$C$3:$H$3,0),FALSE),"")</f>
        <v/>
      </c>
      <c r="F69" s="26"/>
      <c r="G69" s="55"/>
      <c r="H69" s="41"/>
      <c r="I69" s="27" t="str">
        <f>IFERROR(VLOOKUP(Table24757811135[[#This Row],[13. Severity/ Consequences]],'RA Charts'!$C$4:$H$8,MATCH(Table24757811135[[#This Row],[14. Hazard Probability]],'RA Charts'!$C$3:$H$3,0),FALSE),"")</f>
        <v/>
      </c>
      <c r="J69" s="34"/>
      <c r="K69" s="23"/>
    </row>
    <row r="70" spans="1:11" ht="20.100000000000001" customHeight="1" thickBot="1" x14ac:dyDescent="0.3">
      <c r="A70" s="40"/>
      <c r="B70" s="25"/>
      <c r="C70" s="55"/>
      <c r="D70" s="41"/>
      <c r="E70" s="15" t="str">
        <f>IFERROR(VLOOKUP(Table24757811135[[#This Row],[9. Severity/ Consequence]],'RA Charts'!$C$4:$H$8,MATCH(Table24757811135[[#This Row],[10. Hazard Probability]],'RA Charts'!$C$3:$H$3,0),FALSE),"")</f>
        <v/>
      </c>
      <c r="F70" s="26"/>
      <c r="G70" s="55"/>
      <c r="H70" s="41"/>
      <c r="I70" s="27" t="str">
        <f>IFERROR(VLOOKUP(Table24757811135[[#This Row],[13. Severity/ Consequences]],'RA Charts'!$C$4:$H$8,MATCH(Table24757811135[[#This Row],[14. Hazard Probability]],'RA Charts'!$C$3:$H$3,0),FALSE),"")</f>
        <v/>
      </c>
      <c r="J70" s="34"/>
      <c r="K70" s="23"/>
    </row>
    <row r="71" spans="1:11" ht="20.100000000000001" customHeight="1" thickBot="1" x14ac:dyDescent="0.3">
      <c r="A71" s="40"/>
      <c r="B71" s="25"/>
      <c r="C71" s="55"/>
      <c r="D71" s="41"/>
      <c r="E71" s="15" t="str">
        <f>IFERROR(VLOOKUP(Table24757811135[[#This Row],[9. Severity/ Consequence]],'RA Charts'!$C$4:$H$8,MATCH(Table24757811135[[#This Row],[10. Hazard Probability]],'RA Charts'!$C$3:$H$3,0),FALSE),"")</f>
        <v/>
      </c>
      <c r="F71" s="26"/>
      <c r="G71" s="55"/>
      <c r="H71" s="41"/>
      <c r="I71" s="27" t="str">
        <f>IFERROR(VLOOKUP(Table24757811135[[#This Row],[13. Severity/ Consequences]],'RA Charts'!$C$4:$H$8,MATCH(Table24757811135[[#This Row],[14. Hazard Probability]],'RA Charts'!$C$3:$H$3,0),FALSE),"")</f>
        <v/>
      </c>
      <c r="J71" s="34"/>
      <c r="K71" s="23"/>
    </row>
    <row r="72" spans="1:11" ht="20.100000000000001" customHeight="1" thickBot="1" x14ac:dyDescent="0.3">
      <c r="A72" s="40"/>
      <c r="B72" s="25"/>
      <c r="C72" s="55"/>
      <c r="D72" s="41"/>
      <c r="E72" s="15" t="str">
        <f>IFERROR(VLOOKUP(Table24757811135[[#This Row],[9. Severity/ Consequence]],'RA Charts'!$C$4:$H$8,MATCH(Table24757811135[[#This Row],[10. Hazard Probability]],'RA Charts'!$C$3:$H$3,0),FALSE),"")</f>
        <v/>
      </c>
      <c r="F72" s="26"/>
      <c r="G72" s="55"/>
      <c r="H72" s="41"/>
      <c r="I72" s="27" t="str">
        <f>IFERROR(VLOOKUP(Table24757811135[[#This Row],[13. Severity/ Consequences]],'RA Charts'!$C$4:$H$8,MATCH(Table24757811135[[#This Row],[14. Hazard Probability]],'RA Charts'!$C$3:$H$3,0),FALSE),"")</f>
        <v/>
      </c>
      <c r="J72" s="34"/>
      <c r="K72" s="23"/>
    </row>
    <row r="73" spans="1:11" ht="20.100000000000001" customHeight="1" thickBot="1" x14ac:dyDescent="0.3">
      <c r="A73" s="40"/>
      <c r="B73" s="25"/>
      <c r="C73" s="55"/>
      <c r="D73" s="41"/>
      <c r="E73" s="15" t="str">
        <f>IFERROR(VLOOKUP(Table24757811135[[#This Row],[9. Severity/ Consequence]],'RA Charts'!$C$4:$H$8,MATCH(Table24757811135[[#This Row],[10. Hazard Probability]],'RA Charts'!$C$3:$H$3,0),FALSE),"")</f>
        <v/>
      </c>
      <c r="F73" s="26"/>
      <c r="G73" s="55"/>
      <c r="H73" s="41"/>
      <c r="I73" s="27" t="str">
        <f>IFERROR(VLOOKUP(Table24757811135[[#This Row],[13. Severity/ Consequences]],'RA Charts'!$C$4:$H$8,MATCH(Table24757811135[[#This Row],[14. Hazard Probability]],'RA Charts'!$C$3:$H$3,0),FALSE),"")</f>
        <v/>
      </c>
      <c r="J73" s="34"/>
      <c r="K73" s="23"/>
    </row>
    <row r="74" spans="1:11" ht="20.100000000000001" customHeight="1" thickBot="1" x14ac:dyDescent="0.3">
      <c r="A74" s="40"/>
      <c r="B74" s="25"/>
      <c r="C74" s="55"/>
      <c r="D74" s="41"/>
      <c r="E74" s="15" t="str">
        <f>IFERROR(VLOOKUP(Table24757811135[[#This Row],[9. Severity/ Consequence]],'RA Charts'!$C$4:$H$8,MATCH(Table24757811135[[#This Row],[10. Hazard Probability]],'RA Charts'!$C$3:$H$3,0),FALSE),"")</f>
        <v/>
      </c>
      <c r="F74" s="26"/>
      <c r="G74" s="55"/>
      <c r="H74" s="41"/>
      <c r="I74" s="27" t="str">
        <f>IFERROR(VLOOKUP(Table24757811135[[#This Row],[13. Severity/ Consequences]],'RA Charts'!$C$4:$H$8,MATCH(Table24757811135[[#This Row],[14. Hazard Probability]],'RA Charts'!$C$3:$H$3,0),FALSE),"")</f>
        <v/>
      </c>
      <c r="J74" s="34"/>
      <c r="K74" s="23"/>
    </row>
    <row r="75" spans="1:11" ht="20.100000000000001" customHeight="1" thickBot="1" x14ac:dyDescent="0.3">
      <c r="A75" s="40"/>
      <c r="B75" s="25"/>
      <c r="C75" s="55"/>
      <c r="D75" s="41"/>
      <c r="E75" s="15" t="str">
        <f>IFERROR(VLOOKUP(Table24757811135[[#This Row],[9. Severity/ Consequence]],'RA Charts'!$C$4:$H$8,MATCH(Table24757811135[[#This Row],[10. Hazard Probability]],'RA Charts'!$C$3:$H$3,0),FALSE),"")</f>
        <v/>
      </c>
      <c r="F75" s="26"/>
      <c r="G75" s="55"/>
      <c r="H75" s="41"/>
      <c r="I75" s="27" t="str">
        <f>IFERROR(VLOOKUP(Table24757811135[[#This Row],[13. Severity/ Consequences]],'RA Charts'!$C$4:$H$8,MATCH(Table24757811135[[#This Row],[14. Hazard Probability]],'RA Charts'!$C$3:$H$3,0),FALSE),"")</f>
        <v/>
      </c>
      <c r="J75" s="34"/>
      <c r="K75" s="23"/>
    </row>
    <row r="76" spans="1:11" ht="20.100000000000001" customHeight="1" thickBot="1" x14ac:dyDescent="0.3">
      <c r="A76" s="40"/>
      <c r="B76" s="25"/>
      <c r="C76" s="55"/>
      <c r="D76" s="41"/>
      <c r="E76" s="15" t="str">
        <f>IFERROR(VLOOKUP(Table24757811135[[#This Row],[9. Severity/ Consequence]],'RA Charts'!$C$4:$H$8,MATCH(Table24757811135[[#This Row],[10. Hazard Probability]],'RA Charts'!$C$3:$H$3,0),FALSE),"")</f>
        <v/>
      </c>
      <c r="F76" s="26"/>
      <c r="G76" s="55"/>
      <c r="H76" s="41"/>
      <c r="I76" s="27" t="str">
        <f>IFERROR(VLOOKUP(Table24757811135[[#This Row],[13. Severity/ Consequences]],'RA Charts'!$C$4:$H$8,MATCH(Table24757811135[[#This Row],[14. Hazard Probability]],'RA Charts'!$C$3:$H$3,0),FALSE),"")</f>
        <v/>
      </c>
      <c r="J76" s="34"/>
      <c r="K76" s="23"/>
    </row>
    <row r="77" spans="1:11" ht="20.100000000000001" customHeight="1" thickBot="1" x14ac:dyDescent="0.3">
      <c r="A77" s="40"/>
      <c r="B77" s="25"/>
      <c r="C77" s="55"/>
      <c r="D77" s="41"/>
      <c r="E77" s="15" t="str">
        <f>IFERROR(VLOOKUP(Table24757811135[[#This Row],[9. Severity/ Consequence]],'RA Charts'!$C$4:$H$8,MATCH(Table24757811135[[#This Row],[10. Hazard Probability]],'RA Charts'!$C$3:$H$3,0),FALSE),"")</f>
        <v/>
      </c>
      <c r="F77" s="26"/>
      <c r="G77" s="55"/>
      <c r="H77" s="41"/>
      <c r="I77" s="27" t="str">
        <f>IFERROR(VLOOKUP(Table24757811135[[#This Row],[13. Severity/ Consequences]],'RA Charts'!$C$4:$H$8,MATCH(Table24757811135[[#This Row],[14. Hazard Probability]],'RA Charts'!$C$3:$H$3,0),FALSE),"")</f>
        <v/>
      </c>
      <c r="J77" s="34"/>
      <c r="K77" s="23"/>
    </row>
    <row r="78" spans="1:11" ht="20.100000000000001" customHeight="1" thickBot="1" x14ac:dyDescent="0.3">
      <c r="A78" s="40"/>
      <c r="B78" s="25"/>
      <c r="C78" s="55"/>
      <c r="D78" s="41"/>
      <c r="E78" s="15" t="str">
        <f>IFERROR(VLOOKUP(Table24757811135[[#This Row],[9. Severity/ Consequence]],'RA Charts'!$C$4:$H$8,MATCH(Table24757811135[[#This Row],[10. Hazard Probability]],'RA Charts'!$C$3:$H$3,0),FALSE),"")</f>
        <v/>
      </c>
      <c r="F78" s="26"/>
      <c r="G78" s="55"/>
      <c r="H78" s="41"/>
      <c r="I78" s="27" t="str">
        <f>IFERROR(VLOOKUP(Table24757811135[[#This Row],[13. Severity/ Consequences]],'RA Charts'!$C$4:$H$8,MATCH(Table24757811135[[#This Row],[14. Hazard Probability]],'RA Charts'!$C$3:$H$3,0),FALSE),"")</f>
        <v/>
      </c>
      <c r="J78" s="34"/>
      <c r="K78" s="23"/>
    </row>
    <row r="79" spans="1:11" ht="20.100000000000001" customHeight="1" thickBot="1" x14ac:dyDescent="0.3">
      <c r="A79" s="40"/>
      <c r="B79" s="25"/>
      <c r="C79" s="55"/>
      <c r="D79" s="41"/>
      <c r="E79" s="15" t="str">
        <f>IFERROR(VLOOKUP(Table24757811135[[#This Row],[9. Severity/ Consequence]],'RA Charts'!$C$4:$H$8,MATCH(Table24757811135[[#This Row],[10. Hazard Probability]],'RA Charts'!$C$3:$H$3,0),FALSE),"")</f>
        <v/>
      </c>
      <c r="F79" s="26"/>
      <c r="G79" s="55"/>
      <c r="H79" s="41"/>
      <c r="I79" s="27" t="str">
        <f>IFERROR(VLOOKUP(Table24757811135[[#This Row],[13. Severity/ Consequences]],'RA Charts'!$C$4:$H$8,MATCH(Table24757811135[[#This Row],[14. Hazard Probability]],'RA Charts'!$C$3:$H$3,0),FALSE),"")</f>
        <v/>
      </c>
      <c r="J79" s="34"/>
      <c r="K79" s="23"/>
    </row>
    <row r="80" spans="1:11" ht="20.100000000000001" customHeight="1" thickBot="1" x14ac:dyDescent="0.3">
      <c r="A80" s="19"/>
      <c r="B80" s="24"/>
      <c r="C80" s="53"/>
      <c r="D80" s="41"/>
      <c r="E80" s="15" t="str">
        <f>IFERROR(VLOOKUP(Table24757811135[[#This Row],[9. Severity/ Consequence]],'RA Charts'!$C$4:$H$8,MATCH(Table24757811135[[#This Row],[10. Hazard Probability]],'RA Charts'!$C$3:$H$3,0),FALSE),"")</f>
        <v/>
      </c>
      <c r="F80" s="22"/>
      <c r="G80" s="53"/>
      <c r="H80" s="41"/>
      <c r="I80" s="15" t="str">
        <f>IFERROR(VLOOKUP(Table24757811135[[#This Row],[13. Severity/ Consequences]],'RA Charts'!$C$4:$H$8,MATCH(Table24757811135[[#This Row],[14. Hazard Probability]],'RA Charts'!$C$3:$H$3,0),FALSE),"")</f>
        <v/>
      </c>
      <c r="J80" s="33"/>
      <c r="K80" s="23"/>
    </row>
    <row r="81" spans="1:11" ht="20.100000000000001" customHeight="1" thickBot="1" x14ac:dyDescent="0.3">
      <c r="A81" s="19"/>
      <c r="B81" s="24"/>
      <c r="C81" s="53"/>
      <c r="D81" s="41"/>
      <c r="E81" s="15" t="str">
        <f>IFERROR(VLOOKUP(Table24757811135[[#This Row],[9. Severity/ Consequence]],'RA Charts'!$C$4:$H$8,MATCH(Table24757811135[[#This Row],[10. Hazard Probability]],'RA Charts'!$C$3:$H$3,0),FALSE),"")</f>
        <v/>
      </c>
      <c r="F81" s="22"/>
      <c r="G81" s="53"/>
      <c r="H81" s="41"/>
      <c r="I81" s="15" t="str">
        <f>IFERROR(VLOOKUP(Table24757811135[[#This Row],[13. Severity/ Consequences]],'RA Charts'!$C$4:$H$8,MATCH(Table24757811135[[#This Row],[14. Hazard Probability]],'RA Charts'!$C$3:$H$3,0),FALSE),"")</f>
        <v/>
      </c>
      <c r="J81" s="33"/>
      <c r="K81" s="23"/>
    </row>
    <row r="82" spans="1:11" ht="20.100000000000001" customHeight="1" thickBot="1" x14ac:dyDescent="0.3">
      <c r="A82" s="19"/>
      <c r="B82" s="24"/>
      <c r="C82" s="53"/>
      <c r="D82" s="41"/>
      <c r="E82" s="15" t="str">
        <f>IFERROR(VLOOKUP(Table24757811135[[#This Row],[9. Severity/ Consequence]],'RA Charts'!$C$4:$H$8,MATCH(Table24757811135[[#This Row],[10. Hazard Probability]],'RA Charts'!$C$3:$H$3,0),FALSE),"")</f>
        <v/>
      </c>
      <c r="F82" s="22"/>
      <c r="G82" s="53"/>
      <c r="H82" s="41"/>
      <c r="I82" s="15" t="str">
        <f>IFERROR(VLOOKUP(Table24757811135[[#This Row],[13. Severity/ Consequences]],'RA Charts'!$C$4:$H$8,MATCH(Table24757811135[[#This Row],[14. Hazard Probability]],'RA Charts'!$C$3:$H$3,0),FALSE),"")</f>
        <v/>
      </c>
      <c r="J82" s="33"/>
      <c r="K82" s="23"/>
    </row>
    <row r="83" spans="1:11" ht="20.100000000000001" customHeight="1" thickBot="1" x14ac:dyDescent="0.3">
      <c r="A83" s="19"/>
      <c r="B83" s="24"/>
      <c r="C83" s="53"/>
      <c r="D83" s="41"/>
      <c r="E83" s="15" t="str">
        <f>IFERROR(VLOOKUP(Table24757811135[[#This Row],[9. Severity/ Consequence]],'RA Charts'!$C$4:$H$8,MATCH(Table24757811135[[#This Row],[10. Hazard Probability]],'RA Charts'!$C$3:$H$3,0),FALSE),"")</f>
        <v/>
      </c>
      <c r="F83" s="22"/>
      <c r="G83" s="53"/>
      <c r="H83" s="41"/>
      <c r="I83" s="15" t="str">
        <f>IFERROR(VLOOKUP(Table24757811135[[#This Row],[13. Severity/ Consequences]],'RA Charts'!$C$4:$H$8,MATCH(Table24757811135[[#This Row],[14. Hazard Probability]],'RA Charts'!$C$3:$H$3,0),FALSE),"")</f>
        <v/>
      </c>
      <c r="J83" s="33"/>
      <c r="K83" s="23"/>
    </row>
    <row r="84" spans="1:11" ht="20.100000000000001" customHeight="1" thickBot="1" x14ac:dyDescent="0.3">
      <c r="A84" s="19"/>
      <c r="B84" s="24"/>
      <c r="C84" s="53"/>
      <c r="D84" s="41"/>
      <c r="E84" s="15" t="str">
        <f>IFERROR(VLOOKUP(Table24757811135[[#This Row],[9. Severity/ Consequence]],'RA Charts'!$C$4:$H$8,MATCH(Table24757811135[[#This Row],[10. Hazard Probability]],'RA Charts'!$C$3:$H$3,0),FALSE),"")</f>
        <v/>
      </c>
      <c r="F84" s="22"/>
      <c r="G84" s="53"/>
      <c r="H84" s="41"/>
      <c r="I84" s="15" t="str">
        <f>IFERROR(VLOOKUP(Table24757811135[[#This Row],[13. Severity/ Consequences]],'RA Charts'!$C$4:$H$8,MATCH(Table24757811135[[#This Row],[14. Hazard Probability]],'RA Charts'!$C$3:$H$3,0),FALSE),"")</f>
        <v/>
      </c>
      <c r="J84" s="33"/>
      <c r="K84" s="23"/>
    </row>
    <row r="85" spans="1:11" ht="20.100000000000001" customHeight="1" thickBot="1" x14ac:dyDescent="0.3">
      <c r="A85" s="19"/>
      <c r="B85" s="24"/>
      <c r="C85" s="53"/>
      <c r="D85" s="41"/>
      <c r="E85" s="15" t="str">
        <f>IFERROR(VLOOKUP(Table24757811135[[#This Row],[9. Severity/ Consequence]],'RA Charts'!$C$4:$H$8,MATCH(Table24757811135[[#This Row],[10. Hazard Probability]],'RA Charts'!$C$3:$H$3,0),FALSE),"")</f>
        <v/>
      </c>
      <c r="F85" s="22"/>
      <c r="G85" s="53"/>
      <c r="H85" s="41"/>
      <c r="I85" s="15" t="str">
        <f>IFERROR(VLOOKUP(Table24757811135[[#This Row],[13. Severity/ Consequences]],'RA Charts'!$C$4:$H$8,MATCH(Table24757811135[[#This Row],[14. Hazard Probability]],'RA Charts'!$C$3:$H$3,0),FALSE),"")</f>
        <v/>
      </c>
      <c r="J85" s="33"/>
      <c r="K85" s="23"/>
    </row>
    <row r="86" spans="1:11" ht="20.100000000000001" customHeight="1" thickBot="1" x14ac:dyDescent="0.3">
      <c r="A86" s="19"/>
      <c r="B86" s="24"/>
      <c r="C86" s="53"/>
      <c r="D86" s="41"/>
      <c r="E86" s="15" t="str">
        <f>IFERROR(VLOOKUP(Table24757811135[[#This Row],[9. Severity/ Consequence]],'RA Charts'!$C$4:$H$8,MATCH(Table24757811135[[#This Row],[10. Hazard Probability]],'RA Charts'!$C$3:$H$3,0),FALSE),"")</f>
        <v/>
      </c>
      <c r="F86" s="22"/>
      <c r="G86" s="53"/>
      <c r="H86" s="41"/>
      <c r="I86" s="15" t="str">
        <f>IFERROR(VLOOKUP(Table24757811135[[#This Row],[13. Severity/ Consequences]],'RA Charts'!$C$4:$H$8,MATCH(Table24757811135[[#This Row],[14. Hazard Probability]],'RA Charts'!$C$3:$H$3,0),FALSE),"")</f>
        <v/>
      </c>
      <c r="J86" s="33"/>
      <c r="K86" s="23"/>
    </row>
    <row r="87" spans="1:11" ht="20.100000000000001" customHeight="1" thickBot="1" x14ac:dyDescent="0.3">
      <c r="A87" s="19"/>
      <c r="B87" s="24"/>
      <c r="C87" s="53"/>
      <c r="D87" s="41"/>
      <c r="E87" s="15" t="str">
        <f>IFERROR(VLOOKUP(Table24757811135[[#This Row],[9. Severity/ Consequence]],'RA Charts'!$C$4:$H$8,MATCH(Table24757811135[[#This Row],[10. Hazard Probability]],'RA Charts'!$C$3:$H$3,0),FALSE),"")</f>
        <v/>
      </c>
      <c r="F87" s="22"/>
      <c r="G87" s="53"/>
      <c r="H87" s="41"/>
      <c r="I87" s="15" t="str">
        <f>IFERROR(VLOOKUP(Table24757811135[[#This Row],[13. Severity/ Consequences]],'RA Charts'!$C$4:$H$8,MATCH(Table24757811135[[#This Row],[14. Hazard Probability]],'RA Charts'!$C$3:$H$3,0),FALSE),"")</f>
        <v/>
      </c>
      <c r="J87" s="33"/>
      <c r="K87" s="23"/>
    </row>
    <row r="88" spans="1:11" ht="20.100000000000001" customHeight="1" thickBot="1" x14ac:dyDescent="0.3">
      <c r="A88" s="19"/>
      <c r="B88" s="24"/>
      <c r="C88" s="53"/>
      <c r="D88" s="41"/>
      <c r="E88" s="15" t="str">
        <f>IFERROR(VLOOKUP(Table24757811135[[#This Row],[9. Severity/ Consequence]],'RA Charts'!$C$4:$H$8,MATCH(Table24757811135[[#This Row],[10. Hazard Probability]],'RA Charts'!$C$3:$H$3,0),FALSE),"")</f>
        <v/>
      </c>
      <c r="F88" s="22"/>
      <c r="G88" s="53"/>
      <c r="H88" s="41"/>
      <c r="I88" s="15" t="str">
        <f>IFERROR(VLOOKUP(Table24757811135[[#This Row],[13. Severity/ Consequences]],'RA Charts'!$C$4:$H$8,MATCH(Table24757811135[[#This Row],[14. Hazard Probability]],'RA Charts'!$C$3:$H$3,0),FALSE),"")</f>
        <v/>
      </c>
      <c r="J88" s="33"/>
      <c r="K88" s="23"/>
    </row>
    <row r="89" spans="1:11" ht="20.100000000000001" customHeight="1" thickBot="1" x14ac:dyDescent="0.3">
      <c r="A89" s="19"/>
      <c r="B89" s="24"/>
      <c r="C89" s="53"/>
      <c r="D89" s="41"/>
      <c r="E89" s="15" t="str">
        <f>IFERROR(VLOOKUP(Table24757811135[[#This Row],[9. Severity/ Consequence]],'RA Charts'!$C$4:$H$8,MATCH(Table24757811135[[#This Row],[10. Hazard Probability]],'RA Charts'!$C$3:$H$3,0),FALSE),"")</f>
        <v/>
      </c>
      <c r="F89" s="22"/>
      <c r="G89" s="53"/>
      <c r="H89" s="41"/>
      <c r="I89" s="15" t="str">
        <f>IFERROR(VLOOKUP(Table24757811135[[#This Row],[13. Severity/ Consequences]],'RA Charts'!$C$4:$H$8,MATCH(Table24757811135[[#This Row],[14. Hazard Probability]],'RA Charts'!$C$3:$H$3,0),FALSE),"")</f>
        <v/>
      </c>
      <c r="J89" s="33"/>
      <c r="K89" s="23"/>
    </row>
    <row r="90" spans="1:11" ht="20.100000000000001" customHeight="1" thickBot="1" x14ac:dyDescent="0.3">
      <c r="A90" s="19"/>
      <c r="B90" s="24"/>
      <c r="C90" s="53"/>
      <c r="D90" s="41"/>
      <c r="E90" s="15" t="str">
        <f>IFERROR(VLOOKUP(Table24757811135[[#This Row],[9. Severity/ Consequence]],'RA Charts'!$C$4:$H$8,MATCH(Table24757811135[[#This Row],[10. Hazard Probability]],'RA Charts'!$C$3:$H$3,0),FALSE),"")</f>
        <v/>
      </c>
      <c r="F90" s="22"/>
      <c r="G90" s="53"/>
      <c r="H90" s="41"/>
      <c r="I90" s="15" t="str">
        <f>IFERROR(VLOOKUP(Table24757811135[[#This Row],[13. Severity/ Consequences]],'RA Charts'!$C$4:$H$8,MATCH(Table24757811135[[#This Row],[14. Hazard Probability]],'RA Charts'!$C$3:$H$3,0),FALSE),"")</f>
        <v/>
      </c>
      <c r="J90" s="33"/>
      <c r="K90" s="23"/>
    </row>
    <row r="91" spans="1:11" ht="20.100000000000001" customHeight="1" thickBot="1" x14ac:dyDescent="0.3">
      <c r="A91" s="19"/>
      <c r="B91" s="24"/>
      <c r="C91" s="53"/>
      <c r="D91" s="41"/>
      <c r="E91" s="15" t="str">
        <f>IFERROR(VLOOKUP(Table24757811135[[#This Row],[9. Severity/ Consequence]],'RA Charts'!$C$4:$H$8,MATCH(Table24757811135[[#This Row],[10. Hazard Probability]],'RA Charts'!$C$3:$H$3,0),FALSE),"")</f>
        <v/>
      </c>
      <c r="F91" s="22"/>
      <c r="G91" s="53"/>
      <c r="H91" s="41"/>
      <c r="I91" s="15" t="str">
        <f>IFERROR(VLOOKUP(Table24757811135[[#This Row],[13. Severity/ Consequences]],'RA Charts'!$C$4:$H$8,MATCH(Table24757811135[[#This Row],[14. Hazard Probability]],'RA Charts'!$C$3:$H$3,0),FALSE),"")</f>
        <v/>
      </c>
      <c r="J91" s="33"/>
      <c r="K91" s="23"/>
    </row>
    <row r="92" spans="1:11" ht="20.100000000000001" customHeight="1" thickBot="1" x14ac:dyDescent="0.3">
      <c r="A92" s="19"/>
      <c r="B92" s="24"/>
      <c r="C92" s="53"/>
      <c r="D92" s="41"/>
      <c r="E92" s="15" t="str">
        <f>IFERROR(VLOOKUP(Table24757811135[[#This Row],[9. Severity/ Consequence]],'RA Charts'!$C$4:$H$8,MATCH(Table24757811135[[#This Row],[10. Hazard Probability]],'RA Charts'!$C$3:$H$3,0),FALSE),"")</f>
        <v/>
      </c>
      <c r="F92" s="22"/>
      <c r="G92" s="53"/>
      <c r="H92" s="41"/>
      <c r="I92" s="15" t="str">
        <f>IFERROR(VLOOKUP(Table24757811135[[#This Row],[13. Severity/ Consequences]],'RA Charts'!$C$4:$H$8,MATCH(Table24757811135[[#This Row],[14. Hazard Probability]],'RA Charts'!$C$3:$H$3,0),FALSE),"")</f>
        <v/>
      </c>
      <c r="J92" s="33"/>
      <c r="K92" s="23"/>
    </row>
    <row r="93" spans="1:11" ht="20.100000000000001" customHeight="1" thickBot="1" x14ac:dyDescent="0.3">
      <c r="A93" s="19"/>
      <c r="B93" s="24"/>
      <c r="C93" s="53"/>
      <c r="D93" s="41"/>
      <c r="E93" s="15" t="str">
        <f>IFERROR(VLOOKUP(Table24757811135[[#This Row],[9. Severity/ Consequence]],'RA Charts'!$C$4:$H$8,MATCH(Table24757811135[[#This Row],[10. Hazard Probability]],'RA Charts'!$C$3:$H$3,0),FALSE),"")</f>
        <v/>
      </c>
      <c r="F93" s="22"/>
      <c r="G93" s="53"/>
      <c r="H93" s="41"/>
      <c r="I93" s="15" t="str">
        <f>IFERROR(VLOOKUP(Table24757811135[[#This Row],[13. Severity/ Consequences]],'RA Charts'!$C$4:$H$8,MATCH(Table24757811135[[#This Row],[14. Hazard Probability]],'RA Charts'!$C$3:$H$3,0),FALSE),"")</f>
        <v/>
      </c>
      <c r="J93" s="33"/>
      <c r="K93" s="23"/>
    </row>
    <row r="94" spans="1:11" ht="20.100000000000001" customHeight="1" thickBot="1" x14ac:dyDescent="0.3">
      <c r="A94" s="19"/>
      <c r="B94" s="24"/>
      <c r="C94" s="53"/>
      <c r="D94" s="41"/>
      <c r="E94" s="15" t="str">
        <f>IFERROR(VLOOKUP(Table24757811135[[#This Row],[9. Severity/ Consequence]],'RA Charts'!$C$4:$H$8,MATCH(Table24757811135[[#This Row],[10. Hazard Probability]],'RA Charts'!$C$3:$H$3,0),FALSE),"")</f>
        <v/>
      </c>
      <c r="F94" s="22"/>
      <c r="G94" s="53"/>
      <c r="H94" s="41"/>
      <c r="I94" s="15" t="str">
        <f>IFERROR(VLOOKUP(Table24757811135[[#This Row],[13. Severity/ Consequences]],'RA Charts'!$C$4:$H$8,MATCH(Table24757811135[[#This Row],[14. Hazard Probability]],'RA Charts'!$C$3:$H$3,0),FALSE),"")</f>
        <v/>
      </c>
      <c r="J94" s="33"/>
      <c r="K94" s="23"/>
    </row>
    <row r="95" spans="1:11" ht="20.100000000000001" customHeight="1" thickBot="1" x14ac:dyDescent="0.3">
      <c r="A95" s="19"/>
      <c r="B95" s="24"/>
      <c r="C95" s="53"/>
      <c r="D95" s="41"/>
      <c r="E95" s="15" t="str">
        <f>IFERROR(VLOOKUP(Table24757811135[[#This Row],[9. Severity/ Consequence]],'RA Charts'!$C$4:$H$8,MATCH(Table24757811135[[#This Row],[10. Hazard Probability]],'RA Charts'!$C$3:$H$3,0),FALSE),"")</f>
        <v/>
      </c>
      <c r="F95" s="22"/>
      <c r="G95" s="53"/>
      <c r="H95" s="41"/>
      <c r="I95" s="15" t="str">
        <f>IFERROR(VLOOKUP(Table24757811135[[#This Row],[13. Severity/ Consequences]],'RA Charts'!$C$4:$H$8,MATCH(Table24757811135[[#This Row],[14. Hazard Probability]],'RA Charts'!$C$3:$H$3,0),FALSE),"")</f>
        <v/>
      </c>
      <c r="J95" s="33"/>
      <c r="K95" s="23"/>
    </row>
    <row r="96" spans="1:11" ht="20.100000000000001" customHeight="1" thickBot="1" x14ac:dyDescent="0.3">
      <c r="A96" s="19"/>
      <c r="B96" s="24"/>
      <c r="C96" s="53"/>
      <c r="D96" s="41"/>
      <c r="E96" s="15" t="str">
        <f>IFERROR(VLOOKUP(Table24757811135[[#This Row],[9. Severity/ Consequence]],'RA Charts'!$C$4:$H$8,MATCH(Table24757811135[[#This Row],[10. Hazard Probability]],'RA Charts'!$C$3:$H$3,0),FALSE),"")</f>
        <v/>
      </c>
      <c r="F96" s="22"/>
      <c r="G96" s="53"/>
      <c r="H96" s="41"/>
      <c r="I96" s="15" t="str">
        <f>IFERROR(VLOOKUP(Table24757811135[[#This Row],[13. Severity/ Consequences]],'RA Charts'!$C$4:$H$8,MATCH(Table24757811135[[#This Row],[14. Hazard Probability]],'RA Charts'!$C$3:$H$3,0),FALSE),"")</f>
        <v/>
      </c>
      <c r="J96" s="33"/>
      <c r="K96" s="23"/>
    </row>
    <row r="97" spans="1:11" ht="20.100000000000001" customHeight="1" thickBot="1" x14ac:dyDescent="0.3">
      <c r="A97" s="19"/>
      <c r="B97" s="24"/>
      <c r="C97" s="53"/>
      <c r="D97" s="41"/>
      <c r="E97" s="15" t="str">
        <f>IFERROR(VLOOKUP(Table24757811135[[#This Row],[9. Severity/ Consequence]],'RA Charts'!$C$4:$H$8,MATCH(Table24757811135[[#This Row],[10. Hazard Probability]],'RA Charts'!$C$3:$H$3,0),FALSE),"")</f>
        <v/>
      </c>
      <c r="F97" s="22"/>
      <c r="G97" s="53"/>
      <c r="H97" s="41"/>
      <c r="I97" s="15" t="str">
        <f>IFERROR(VLOOKUP(Table24757811135[[#This Row],[13. Severity/ Consequences]],'RA Charts'!$C$4:$H$8,MATCH(Table24757811135[[#This Row],[14. Hazard Probability]],'RA Charts'!$C$3:$H$3,0),FALSE),"")</f>
        <v/>
      </c>
      <c r="J97" s="33"/>
      <c r="K97" s="23"/>
    </row>
    <row r="98" spans="1:11" ht="20.100000000000001" customHeight="1" thickBot="1" x14ac:dyDescent="0.3">
      <c r="A98" s="19"/>
      <c r="B98" s="24"/>
      <c r="C98" s="53"/>
      <c r="D98" s="41"/>
      <c r="E98" s="15" t="str">
        <f>IFERROR(VLOOKUP(Table24757811135[[#This Row],[9. Severity/ Consequence]],'RA Charts'!$C$4:$H$8,MATCH(Table24757811135[[#This Row],[10. Hazard Probability]],'RA Charts'!$C$3:$H$3,0),FALSE),"")</f>
        <v/>
      </c>
      <c r="F98" s="22"/>
      <c r="G98" s="53"/>
      <c r="H98" s="41"/>
      <c r="I98" s="15" t="str">
        <f>IFERROR(VLOOKUP(Table24757811135[[#This Row],[13. Severity/ Consequences]],'RA Charts'!$C$4:$H$8,MATCH(Table24757811135[[#This Row],[14. Hazard Probability]],'RA Charts'!$C$3:$H$3,0),FALSE),"")</f>
        <v/>
      </c>
      <c r="J98" s="33"/>
      <c r="K98" s="23"/>
    </row>
    <row r="99" spans="1:11" ht="20.100000000000001" customHeight="1" thickBot="1" x14ac:dyDescent="0.3">
      <c r="A99" s="19"/>
      <c r="B99" s="24"/>
      <c r="C99" s="53"/>
      <c r="D99" s="41"/>
      <c r="E99" s="15" t="str">
        <f>IFERROR(VLOOKUP(Table24757811135[[#This Row],[9. Severity/ Consequence]],'RA Charts'!$C$4:$H$8,MATCH(Table24757811135[[#This Row],[10. Hazard Probability]],'RA Charts'!$C$3:$H$3,0),FALSE),"")</f>
        <v/>
      </c>
      <c r="F99" s="22"/>
      <c r="G99" s="53"/>
      <c r="H99" s="41"/>
      <c r="I99" s="15" t="str">
        <f>IFERROR(VLOOKUP(Table24757811135[[#This Row],[13. Severity/ Consequences]],'RA Charts'!$C$4:$H$8,MATCH(Table24757811135[[#This Row],[14. Hazard Probability]],'RA Charts'!$C$3:$H$3,0),FALSE),"")</f>
        <v/>
      </c>
      <c r="J99" s="33"/>
      <c r="K99" s="23"/>
    </row>
    <row r="100" spans="1:11" ht="20.100000000000001" customHeight="1" thickBot="1" x14ac:dyDescent="0.3">
      <c r="A100" s="19"/>
      <c r="B100" s="24"/>
      <c r="C100" s="53"/>
      <c r="D100" s="41"/>
      <c r="E100" s="15" t="str">
        <f>IFERROR(VLOOKUP(Table24757811135[[#This Row],[9. Severity/ Consequence]],'RA Charts'!$C$4:$H$8,MATCH(Table24757811135[[#This Row],[10. Hazard Probability]],'RA Charts'!$C$3:$H$3,0),FALSE),"")</f>
        <v/>
      </c>
      <c r="F100" s="22"/>
      <c r="G100" s="53"/>
      <c r="H100" s="41"/>
      <c r="I100" s="15" t="str">
        <f>IFERROR(VLOOKUP(Table24757811135[[#This Row],[13. Severity/ Consequences]],'RA Charts'!$C$4:$H$8,MATCH(Table24757811135[[#This Row],[14. Hazard Probability]],'RA Charts'!$C$3:$H$3,0),FALSE),"")</f>
        <v/>
      </c>
      <c r="J100" s="33"/>
      <c r="K100" s="23"/>
    </row>
    <row r="101" spans="1:11" ht="20.100000000000001" customHeight="1" thickBot="1" x14ac:dyDescent="0.3">
      <c r="A101" s="19"/>
      <c r="B101" s="24"/>
      <c r="C101" s="53"/>
      <c r="D101" s="41"/>
      <c r="E101" s="15" t="str">
        <f>IFERROR(VLOOKUP(Table24757811135[[#This Row],[9. Severity/ Consequence]],'RA Charts'!$C$4:$H$8,MATCH(Table24757811135[[#This Row],[10. Hazard Probability]],'RA Charts'!$C$3:$H$3,0),FALSE),"")</f>
        <v/>
      </c>
      <c r="F101" s="22"/>
      <c r="G101" s="53"/>
      <c r="H101" s="41"/>
      <c r="I101" s="15" t="str">
        <f>IFERROR(VLOOKUP(Table24757811135[[#This Row],[13. Severity/ Consequences]],'RA Charts'!$C$4:$H$8,MATCH(Table24757811135[[#This Row],[14. Hazard Probability]],'RA Charts'!$C$3:$H$3,0),FALSE),"")</f>
        <v/>
      </c>
      <c r="J101" s="33"/>
      <c r="K101" s="23"/>
    </row>
    <row r="102" spans="1:11" ht="15.75" thickBot="1" x14ac:dyDescent="0.3">
      <c r="A102" s="19"/>
      <c r="B102" s="24"/>
      <c r="C102" s="53"/>
      <c r="D102" s="8"/>
      <c r="E102" s="15" t="str">
        <f>IFERROR(VLOOKUP(Table24757811135[[#This Row],[9. Severity/ Consequence]],'RA Charts'!$C$4:$H$8,MATCH(Table24757811135[[#This Row],[10. Hazard Probability]],'RA Charts'!$C$3:$H$3,0),FALSE),"")</f>
        <v/>
      </c>
      <c r="F102" s="22"/>
      <c r="G102" s="53"/>
      <c r="H102" s="41"/>
      <c r="I102" s="15" t="str">
        <f>IFERROR(VLOOKUP(Table24757811135[[#This Row],[13. Severity/ Consequences]],'RA Charts'!$C$4:$H$8,MATCH(Table24757811135[[#This Row],[14. Hazard Probability]],'RA Charts'!$C$3:$H$3,0),FALSE),"")</f>
        <v/>
      </c>
      <c r="J102" s="33"/>
      <c r="K102" s="23"/>
    </row>
    <row r="103" spans="1:11" ht="15.75" thickBot="1" x14ac:dyDescent="0.3">
      <c r="A103" s="19"/>
      <c r="B103" s="24"/>
      <c r="C103" s="53"/>
      <c r="D103" s="8"/>
      <c r="E103" s="15" t="str">
        <f>IFERROR(VLOOKUP(Table24757811135[[#This Row],[9. Severity/ Consequence]],'RA Charts'!$C$4:$H$8,MATCH(Table24757811135[[#This Row],[10. Hazard Probability]],'RA Charts'!$C$3:$H$3,0),FALSE),"")</f>
        <v/>
      </c>
      <c r="F103" s="22"/>
      <c r="G103" s="53"/>
      <c r="H103" s="41"/>
      <c r="I103" s="15" t="str">
        <f>IFERROR(VLOOKUP(Table24757811135[[#This Row],[13. Severity/ Consequences]],'RA Charts'!$C$4:$H$8,MATCH(Table24757811135[[#This Row],[14. Hazard Probability]],'RA Charts'!$C$3:$H$3,0),FALSE),"")</f>
        <v/>
      </c>
      <c r="J103" s="33"/>
      <c r="K103" s="23"/>
    </row>
    <row r="104" spans="1:11" ht="15.75" thickBot="1" x14ac:dyDescent="0.3">
      <c r="A104" s="19"/>
      <c r="B104" s="24"/>
      <c r="C104" s="53"/>
      <c r="D104" s="8"/>
      <c r="E104" s="15" t="str">
        <f>IFERROR(VLOOKUP(Table24757811135[[#This Row],[9. Severity/ Consequence]],'RA Charts'!$C$4:$H$8,MATCH(Table24757811135[[#This Row],[10. Hazard Probability]],'RA Charts'!$C$3:$H$3,0),FALSE),"")</f>
        <v/>
      </c>
      <c r="F104" s="22"/>
      <c r="G104" s="53"/>
      <c r="H104" s="41"/>
      <c r="I104" s="15" t="str">
        <f>IFERROR(VLOOKUP(Table24757811135[[#This Row],[13. Severity/ Consequences]],'RA Charts'!$C$4:$H$8,MATCH(Table24757811135[[#This Row],[14. Hazard Probability]],'RA Charts'!$C$3:$H$3,0),FALSE),"")</f>
        <v/>
      </c>
      <c r="J104" s="33"/>
      <c r="K104" s="23"/>
    </row>
    <row r="105" spans="1:11" ht="15.75" thickBot="1" x14ac:dyDescent="0.3">
      <c r="A105" s="19"/>
      <c r="B105" s="24"/>
      <c r="C105" s="53"/>
      <c r="D105" s="8"/>
      <c r="E105" s="15" t="str">
        <f>IFERROR(VLOOKUP(Table24757811135[[#This Row],[9. Severity/ Consequence]],'RA Charts'!$C$4:$H$8,MATCH(Table24757811135[[#This Row],[10. Hazard Probability]],'RA Charts'!$C$3:$H$3,0),FALSE),"")</f>
        <v/>
      </c>
      <c r="F105" s="22"/>
      <c r="G105" s="53"/>
      <c r="H105" s="41"/>
      <c r="I105" s="15" t="str">
        <f>IFERROR(VLOOKUP(Table24757811135[[#This Row],[13. Severity/ Consequences]],'RA Charts'!$C$4:$H$8,MATCH(Table24757811135[[#This Row],[14. Hazard Probability]],'RA Charts'!$C$3:$H$3,0),FALSE),"")</f>
        <v/>
      </c>
      <c r="J105" s="33"/>
      <c r="K105" s="23"/>
    </row>
    <row r="106" spans="1:11" ht="15.75" thickBot="1" x14ac:dyDescent="0.3">
      <c r="A106" s="19"/>
      <c r="B106" s="24"/>
      <c r="C106" s="53"/>
      <c r="D106" s="8"/>
      <c r="E106" s="15" t="str">
        <f>IFERROR(VLOOKUP(Table24757811135[[#This Row],[9. Severity/ Consequence]],'RA Charts'!$C$4:$H$8,MATCH(Table24757811135[[#This Row],[10. Hazard Probability]],'RA Charts'!$C$3:$H$3,0),FALSE),"")</f>
        <v/>
      </c>
      <c r="F106" s="22"/>
      <c r="G106" s="53"/>
      <c r="H106" s="41"/>
      <c r="I106" s="15" t="str">
        <f>IFERROR(VLOOKUP(Table24757811135[[#This Row],[13. Severity/ Consequences]],'RA Charts'!$C$4:$H$8,MATCH(Table24757811135[[#This Row],[14. Hazard Probability]],'RA Charts'!$C$3:$H$3,0),FALSE),"")</f>
        <v/>
      </c>
      <c r="J106" s="33"/>
      <c r="K106" s="23"/>
    </row>
    <row r="107" spans="1:11" ht="15.75" thickBot="1" x14ac:dyDescent="0.3">
      <c r="A107" s="19"/>
      <c r="B107" s="24"/>
      <c r="C107" s="53"/>
      <c r="D107" s="8"/>
      <c r="E107" s="15" t="str">
        <f>IFERROR(VLOOKUP(Table24757811135[[#This Row],[9. Severity/ Consequence]],'RA Charts'!$C$4:$H$8,MATCH(Table24757811135[[#This Row],[10. Hazard Probability]],'RA Charts'!$C$3:$H$3,0),FALSE),"")</f>
        <v/>
      </c>
      <c r="F107" s="22"/>
      <c r="G107" s="53"/>
      <c r="H107" s="41"/>
      <c r="I107" s="15" t="str">
        <f>IFERROR(VLOOKUP(Table24757811135[[#This Row],[13. Severity/ Consequences]],'RA Charts'!$C$4:$H$8,MATCH(Table24757811135[[#This Row],[14. Hazard Probability]],'RA Charts'!$C$3:$H$3,0),FALSE),"")</f>
        <v/>
      </c>
      <c r="J107" s="33"/>
      <c r="K107" s="23"/>
    </row>
    <row r="108" spans="1:11" ht="15.75" thickBot="1" x14ac:dyDescent="0.3">
      <c r="A108" s="19"/>
      <c r="B108" s="24"/>
      <c r="C108" s="53"/>
      <c r="D108" s="8"/>
      <c r="E108" s="15" t="str">
        <f>IFERROR(VLOOKUP(Table24757811135[[#This Row],[9. Severity/ Consequence]],'RA Charts'!$C$4:$H$8,MATCH(Table24757811135[[#This Row],[10. Hazard Probability]],'RA Charts'!$C$3:$H$3,0),FALSE),"")</f>
        <v/>
      </c>
      <c r="F108" s="22"/>
      <c r="G108" s="53"/>
      <c r="H108" s="41"/>
      <c r="I108" s="15" t="str">
        <f>IFERROR(VLOOKUP(Table24757811135[[#This Row],[13. Severity/ Consequences]],'RA Charts'!$C$4:$H$8,MATCH(Table24757811135[[#This Row],[14. Hazard Probability]],'RA Charts'!$C$3:$H$3,0),FALSE),"")</f>
        <v/>
      </c>
      <c r="J108" s="33"/>
      <c r="K108" s="23"/>
    </row>
    <row r="109" spans="1:11" ht="15.75" thickBot="1" x14ac:dyDescent="0.3">
      <c r="A109" s="19"/>
      <c r="B109" s="24"/>
      <c r="C109" s="53"/>
      <c r="D109" s="8"/>
      <c r="E109" s="15" t="str">
        <f>IFERROR(VLOOKUP(Table24757811135[[#This Row],[9. Severity/ Consequence]],'RA Charts'!$C$4:$H$8,MATCH(Table24757811135[[#This Row],[10. Hazard Probability]],'RA Charts'!$C$3:$H$3,0),FALSE),"")</f>
        <v/>
      </c>
      <c r="F109" s="22"/>
      <c r="G109" s="53"/>
      <c r="H109" s="41"/>
      <c r="I109" s="15" t="str">
        <f>IFERROR(VLOOKUP(Table24757811135[[#This Row],[13. Severity/ Consequences]],'RA Charts'!$C$4:$H$8,MATCH(Table24757811135[[#This Row],[14. Hazard Probability]],'RA Charts'!$C$3:$H$3,0),FALSE),"")</f>
        <v/>
      </c>
      <c r="J109" s="33"/>
      <c r="K109" s="23"/>
    </row>
    <row r="110" spans="1:11" ht="15.75" thickBot="1" x14ac:dyDescent="0.3">
      <c r="A110" s="19"/>
      <c r="B110" s="24"/>
      <c r="C110" s="53"/>
      <c r="D110" s="8"/>
      <c r="E110" s="15" t="str">
        <f>IFERROR(VLOOKUP(Table24757811135[[#This Row],[9. Severity/ Consequence]],'RA Charts'!$C$4:$H$8,MATCH(Table24757811135[[#This Row],[10. Hazard Probability]],'RA Charts'!$C$3:$H$3,0),FALSE),"")</f>
        <v/>
      </c>
      <c r="F110" s="22"/>
      <c r="G110" s="53"/>
      <c r="H110" s="41"/>
      <c r="I110" s="15" t="str">
        <f>IFERROR(VLOOKUP(Table24757811135[[#This Row],[13. Severity/ Consequences]],'RA Charts'!$C$4:$H$8,MATCH(Table24757811135[[#This Row],[14. Hazard Probability]],'RA Charts'!$C$3:$H$3,0),FALSE),"")</f>
        <v/>
      </c>
      <c r="J110" s="33"/>
      <c r="K110" s="23"/>
    </row>
    <row r="111" spans="1:11" ht="15.75" thickBot="1" x14ac:dyDescent="0.3">
      <c r="A111" s="19"/>
      <c r="B111" s="24"/>
      <c r="C111" s="53"/>
      <c r="D111" s="8"/>
      <c r="E111" s="15" t="str">
        <f>IFERROR(VLOOKUP(Table24757811135[[#This Row],[9. Severity/ Consequence]],'RA Charts'!$C$4:$H$8,MATCH(Table24757811135[[#This Row],[10. Hazard Probability]],'RA Charts'!$C$3:$H$3,0),FALSE),"")</f>
        <v/>
      </c>
      <c r="F111" s="22"/>
      <c r="G111" s="53"/>
      <c r="H111" s="41"/>
      <c r="I111" s="15" t="str">
        <f>IFERROR(VLOOKUP(Table24757811135[[#This Row],[13. Severity/ Consequences]],'RA Charts'!$C$4:$H$8,MATCH(Table24757811135[[#This Row],[14. Hazard Probability]],'RA Charts'!$C$3:$H$3,0),FALSE),"")</f>
        <v/>
      </c>
      <c r="J111" s="33"/>
      <c r="K111" s="23"/>
    </row>
    <row r="112" spans="1:11" ht="15.75" thickBot="1" x14ac:dyDescent="0.3">
      <c r="A112" s="19"/>
      <c r="B112" s="24"/>
      <c r="C112" s="53"/>
      <c r="D112" s="8"/>
      <c r="E112" s="15" t="str">
        <f>IFERROR(VLOOKUP(Table24757811135[[#This Row],[9. Severity/ Consequence]],'RA Charts'!$C$4:$H$8,MATCH(Table24757811135[[#This Row],[10. Hazard Probability]],'RA Charts'!$C$3:$H$3,0),FALSE),"")</f>
        <v/>
      </c>
      <c r="F112" s="22"/>
      <c r="G112" s="53"/>
      <c r="H112" s="41"/>
      <c r="I112" s="15" t="str">
        <f>IFERROR(VLOOKUP(Table24757811135[[#This Row],[13. Severity/ Consequences]],'RA Charts'!$C$4:$H$8,MATCH(Table24757811135[[#This Row],[14. Hazard Probability]],'RA Charts'!$C$3:$H$3,0),FALSE),"")</f>
        <v/>
      </c>
      <c r="J112" s="33"/>
      <c r="K112" s="23"/>
    </row>
    <row r="113" spans="1:11" ht="15.75" thickBot="1" x14ac:dyDescent="0.3">
      <c r="A113" s="19"/>
      <c r="B113" s="24"/>
      <c r="C113" s="53"/>
      <c r="D113" s="8"/>
      <c r="E113" s="15" t="str">
        <f>IFERROR(VLOOKUP(Table24757811135[[#This Row],[9. Severity/ Consequence]],'RA Charts'!$C$4:$H$8,MATCH(Table24757811135[[#This Row],[10. Hazard Probability]],'RA Charts'!$C$3:$H$3,0),FALSE),"")</f>
        <v/>
      </c>
      <c r="F113" s="22"/>
      <c r="G113" s="53"/>
      <c r="H113" s="41"/>
      <c r="I113" s="15" t="str">
        <f>IFERROR(VLOOKUP(Table24757811135[[#This Row],[13. Severity/ Consequences]],'RA Charts'!$C$4:$H$8,MATCH(Table24757811135[[#This Row],[14. Hazard Probability]],'RA Charts'!$C$3:$H$3,0),FALSE),"")</f>
        <v/>
      </c>
      <c r="J113" s="33"/>
      <c r="K113" s="23"/>
    </row>
    <row r="114" spans="1:11" ht="15.75" thickBot="1" x14ac:dyDescent="0.3">
      <c r="A114" s="19"/>
      <c r="B114" s="24"/>
      <c r="C114" s="53"/>
      <c r="D114" s="8"/>
      <c r="E114" s="15" t="str">
        <f>IFERROR(VLOOKUP(Table24757811135[[#This Row],[9. Severity/ Consequence]],'RA Charts'!$C$4:$H$8,MATCH(Table24757811135[[#This Row],[10. Hazard Probability]],'RA Charts'!$C$3:$H$3,0),FALSE),"")</f>
        <v/>
      </c>
      <c r="F114" s="22"/>
      <c r="G114" s="53"/>
      <c r="H114" s="41"/>
      <c r="I114" s="15" t="str">
        <f>IFERROR(VLOOKUP(Table24757811135[[#This Row],[13. Severity/ Consequences]],'RA Charts'!$C$4:$H$8,MATCH(Table24757811135[[#This Row],[14. Hazard Probability]],'RA Charts'!$C$3:$H$3,0),FALSE),"")</f>
        <v/>
      </c>
      <c r="J114" s="33"/>
      <c r="K114" s="23"/>
    </row>
    <row r="115" spans="1:11" ht="15.75" thickBot="1" x14ac:dyDescent="0.3">
      <c r="A115" s="19"/>
      <c r="B115" s="24"/>
      <c r="C115" s="53"/>
      <c r="D115" s="8"/>
      <c r="E115" s="15" t="str">
        <f>IFERROR(VLOOKUP(Table24757811135[[#This Row],[9. Severity/ Consequence]],'RA Charts'!$C$4:$H$8,MATCH(Table24757811135[[#This Row],[10. Hazard Probability]],'RA Charts'!$C$3:$H$3,0),FALSE),"")</f>
        <v/>
      </c>
      <c r="F115" s="22"/>
      <c r="G115" s="53"/>
      <c r="H115" s="41"/>
      <c r="I115" s="15" t="str">
        <f>IFERROR(VLOOKUP(Table24757811135[[#This Row],[13. Severity/ Consequences]],'RA Charts'!$C$4:$H$8,MATCH(Table24757811135[[#This Row],[14. Hazard Probability]],'RA Charts'!$C$3:$H$3,0),FALSE),"")</f>
        <v/>
      </c>
      <c r="J115" s="33"/>
      <c r="K115" s="23"/>
    </row>
    <row r="116" spans="1:11" ht="15.75" thickBot="1" x14ac:dyDescent="0.3">
      <c r="A116" s="19"/>
      <c r="B116" s="24"/>
      <c r="C116" s="53"/>
      <c r="D116" s="8"/>
      <c r="E116" s="15" t="str">
        <f>IFERROR(VLOOKUP(Table24757811135[[#This Row],[9. Severity/ Consequence]],'RA Charts'!$C$4:$H$8,MATCH(Table24757811135[[#This Row],[10. Hazard Probability]],'RA Charts'!$C$3:$H$3,0),FALSE),"")</f>
        <v/>
      </c>
      <c r="F116" s="22"/>
      <c r="G116" s="53"/>
      <c r="H116" s="41"/>
      <c r="I116" s="15" t="str">
        <f>IFERROR(VLOOKUP(Table24757811135[[#This Row],[13. Severity/ Consequences]],'RA Charts'!$C$4:$H$8,MATCH(Table24757811135[[#This Row],[14. Hazard Probability]],'RA Charts'!$C$3:$H$3,0),FALSE),"")</f>
        <v/>
      </c>
      <c r="J116" s="33"/>
      <c r="K116" s="23"/>
    </row>
    <row r="117" spans="1:11" ht="15.75" thickBot="1" x14ac:dyDescent="0.3">
      <c r="A117" s="19"/>
      <c r="B117" s="24"/>
      <c r="C117" s="53"/>
      <c r="D117" s="8"/>
      <c r="E117" s="15" t="str">
        <f>IFERROR(VLOOKUP(Table24757811135[[#This Row],[9. Severity/ Consequence]],'RA Charts'!$C$4:$H$8,MATCH(Table24757811135[[#This Row],[10. Hazard Probability]],'RA Charts'!$C$3:$H$3,0),FALSE),"")</f>
        <v/>
      </c>
      <c r="F117" s="22"/>
      <c r="G117" s="53"/>
      <c r="H117" s="41"/>
      <c r="I117" s="15" t="str">
        <f>IFERROR(VLOOKUP(Table24757811135[[#This Row],[13. Severity/ Consequences]],'RA Charts'!$C$4:$H$8,MATCH(Table24757811135[[#This Row],[14. Hazard Probability]],'RA Charts'!$C$3:$H$3,0),FALSE),"")</f>
        <v/>
      </c>
      <c r="J117" s="33"/>
      <c r="K117" s="23"/>
    </row>
    <row r="118" spans="1:11" ht="15.75" thickBot="1" x14ac:dyDescent="0.3">
      <c r="A118" s="19"/>
      <c r="B118" s="24"/>
      <c r="C118" s="53"/>
      <c r="D118" s="8"/>
      <c r="E118" s="15" t="str">
        <f>IFERROR(VLOOKUP(Table24757811135[[#This Row],[9. Severity/ Consequence]],'RA Charts'!$C$4:$H$8,MATCH(Table24757811135[[#This Row],[10. Hazard Probability]],'RA Charts'!$C$3:$H$3,0),FALSE),"")</f>
        <v/>
      </c>
      <c r="F118" s="22"/>
      <c r="G118" s="53"/>
      <c r="H118" s="41"/>
      <c r="I118" s="15" t="str">
        <f>IFERROR(VLOOKUP(Table24757811135[[#This Row],[13. Severity/ Consequences]],'RA Charts'!$C$4:$H$8,MATCH(Table24757811135[[#This Row],[14. Hazard Probability]],'RA Charts'!$C$3:$H$3,0),FALSE),"")</f>
        <v/>
      </c>
      <c r="J118" s="33"/>
      <c r="K118" s="23"/>
    </row>
    <row r="119" spans="1:11" ht="15.75" thickBot="1" x14ac:dyDescent="0.3">
      <c r="A119" s="19"/>
      <c r="B119" s="24"/>
      <c r="C119" s="53"/>
      <c r="D119" s="8"/>
      <c r="E119" s="15" t="str">
        <f>IFERROR(VLOOKUP(Table24757811135[[#This Row],[9. Severity/ Consequence]],'RA Charts'!$C$4:$H$8,MATCH(Table24757811135[[#This Row],[10. Hazard Probability]],'RA Charts'!$C$3:$H$3,0),FALSE),"")</f>
        <v/>
      </c>
      <c r="F119" s="22"/>
      <c r="G119" s="53"/>
      <c r="H119" s="41"/>
      <c r="I119" s="15" t="str">
        <f>IFERROR(VLOOKUP(Table24757811135[[#This Row],[13. Severity/ Consequences]],'RA Charts'!$C$4:$H$8,MATCH(Table24757811135[[#This Row],[14. Hazard Probability]],'RA Charts'!$C$3:$H$3,0),FALSE),"")</f>
        <v/>
      </c>
      <c r="J119" s="33"/>
      <c r="K119" s="23"/>
    </row>
    <row r="120" spans="1:11" ht="15.75" thickBot="1" x14ac:dyDescent="0.3">
      <c r="A120" s="19"/>
      <c r="B120" s="24"/>
      <c r="C120" s="53"/>
      <c r="D120" s="8"/>
      <c r="E120" s="15" t="str">
        <f>IFERROR(VLOOKUP(Table24757811135[[#This Row],[9. Severity/ Consequence]],'RA Charts'!$C$4:$H$8,MATCH(Table24757811135[[#This Row],[10. Hazard Probability]],'RA Charts'!$C$3:$H$3,0),FALSE),"")</f>
        <v/>
      </c>
      <c r="F120" s="22"/>
      <c r="G120" s="53"/>
      <c r="H120" s="41"/>
      <c r="I120" s="15" t="str">
        <f>IFERROR(VLOOKUP(Table24757811135[[#This Row],[13. Severity/ Consequences]],'RA Charts'!$C$4:$H$8,MATCH(Table24757811135[[#This Row],[14. Hazard Probability]],'RA Charts'!$C$3:$H$3,0),FALSE),"")</f>
        <v/>
      </c>
      <c r="J120" s="33"/>
      <c r="K120" s="23"/>
    </row>
    <row r="121" spans="1:11" ht="15.75" thickBot="1" x14ac:dyDescent="0.3">
      <c r="A121" s="19"/>
      <c r="B121" s="24"/>
      <c r="C121" s="53"/>
      <c r="D121" s="8"/>
      <c r="E121" s="15" t="str">
        <f>IFERROR(VLOOKUP(Table24757811135[[#This Row],[9. Severity/ Consequence]],'RA Charts'!$C$4:$H$8,MATCH(Table24757811135[[#This Row],[10. Hazard Probability]],'RA Charts'!$C$3:$H$3,0),FALSE),"")</f>
        <v/>
      </c>
      <c r="F121" s="22"/>
      <c r="G121" s="53"/>
      <c r="H121" s="41"/>
      <c r="I121" s="15" t="str">
        <f>IFERROR(VLOOKUP(Table24757811135[[#This Row],[13. Severity/ Consequences]],'RA Charts'!$C$4:$H$8,MATCH(Table24757811135[[#This Row],[14. Hazard Probability]],'RA Charts'!$C$3:$H$3,0),FALSE),"")</f>
        <v/>
      </c>
      <c r="J121" s="33"/>
      <c r="K121" s="23"/>
    </row>
    <row r="122" spans="1:11" ht="15.75" thickBot="1" x14ac:dyDescent="0.3">
      <c r="A122" s="19"/>
      <c r="B122" s="24"/>
      <c r="C122" s="53"/>
      <c r="D122" s="8"/>
      <c r="E122" s="15" t="str">
        <f>IFERROR(VLOOKUP(Table24757811135[[#This Row],[9. Severity/ Consequence]],'RA Charts'!$C$4:$H$8,MATCH(Table24757811135[[#This Row],[10. Hazard Probability]],'RA Charts'!$C$3:$H$3,0),FALSE),"")</f>
        <v/>
      </c>
      <c r="F122" s="22"/>
      <c r="G122" s="53"/>
      <c r="H122" s="41"/>
      <c r="I122" s="15" t="str">
        <f>IFERROR(VLOOKUP(Table24757811135[[#This Row],[13. Severity/ Consequences]],'RA Charts'!$C$4:$H$8,MATCH(Table24757811135[[#This Row],[14. Hazard Probability]],'RA Charts'!$C$3:$H$3,0),FALSE),"")</f>
        <v/>
      </c>
      <c r="J122" s="33"/>
      <c r="K122" s="23"/>
    </row>
    <row r="123" spans="1:11" ht="15.75" thickBot="1" x14ac:dyDescent="0.3">
      <c r="A123" s="19"/>
      <c r="B123" s="24"/>
      <c r="C123" s="53"/>
      <c r="D123" s="8"/>
      <c r="E123" s="15" t="str">
        <f>IFERROR(VLOOKUP(Table24757811135[[#This Row],[9. Severity/ Consequence]],'RA Charts'!$C$4:$H$8,MATCH(Table24757811135[[#This Row],[10. Hazard Probability]],'RA Charts'!$C$3:$H$3,0),FALSE),"")</f>
        <v/>
      </c>
      <c r="F123" s="22"/>
      <c r="G123" s="53"/>
      <c r="H123" s="41"/>
      <c r="I123" s="15" t="str">
        <f>IFERROR(VLOOKUP(Table24757811135[[#This Row],[13. Severity/ Consequences]],'RA Charts'!$C$4:$H$8,MATCH(Table24757811135[[#This Row],[14. Hazard Probability]],'RA Charts'!$C$3:$H$3,0),FALSE),"")</f>
        <v/>
      </c>
      <c r="J123" s="33"/>
      <c r="K123" s="23"/>
    </row>
    <row r="124" spans="1:11" ht="15.75" thickBot="1" x14ac:dyDescent="0.3">
      <c r="A124" s="19"/>
      <c r="B124" s="24"/>
      <c r="C124" s="53"/>
      <c r="D124" s="8"/>
      <c r="E124" s="15" t="str">
        <f>IFERROR(VLOOKUP(Table24757811135[[#This Row],[9. Severity/ Consequence]],'RA Charts'!$C$4:$G$8,MATCH(Table24757811135[[#This Row],[10. Hazard Probability]],'RA Charts'!$C$4:$G$4,0),FALSE),"")</f>
        <v/>
      </c>
      <c r="F124" s="22"/>
      <c r="G124" s="53"/>
      <c r="H124" s="8"/>
      <c r="I124" s="15" t="str">
        <f>IFERROR(VLOOKUP(Table24757811135[[#This Row],[13. Severity/ Consequences]],'RA Charts'!$C$4:$G$8,MATCH(Table24757811135[[#This Row],[14. Hazard Probability]],'RA Charts'!$C$4:$G$4,0),FALSE),"")</f>
        <v/>
      </c>
      <c r="J124" s="33"/>
      <c r="K124" s="23"/>
    </row>
    <row r="125" spans="1:11" ht="15.75" thickBot="1" x14ac:dyDescent="0.3">
      <c r="A125" s="19"/>
      <c r="B125" s="24"/>
      <c r="C125" s="53"/>
      <c r="D125" s="8"/>
      <c r="E125" s="15" t="str">
        <f>IFERROR(VLOOKUP(Table24757811135[[#This Row],[9. Severity/ Consequence]],'RA Charts'!$C$4:$G$8,MATCH(Table24757811135[[#This Row],[10. Hazard Probability]],'RA Charts'!$C$4:$G$4,0),FALSE),"")</f>
        <v/>
      </c>
      <c r="F125" s="22"/>
      <c r="G125" s="53"/>
      <c r="H125" s="8"/>
      <c r="I125" s="15" t="str">
        <f>IFERROR(VLOOKUP(Table24757811135[[#This Row],[13. Severity/ Consequences]],'RA Charts'!$C$4:$G$8,MATCH(Table24757811135[[#This Row],[14. Hazard Probability]],'RA Charts'!$C$4:$G$4,0),FALSE),"")</f>
        <v/>
      </c>
      <c r="J125" s="33"/>
      <c r="K125" s="23"/>
    </row>
    <row r="126" spans="1:11" ht="15.75" thickBot="1" x14ac:dyDescent="0.3">
      <c r="A126" s="19"/>
      <c r="B126" s="24"/>
      <c r="C126" s="53"/>
      <c r="D126" s="8"/>
      <c r="E126" s="15" t="str">
        <f>IFERROR(VLOOKUP(Table24757811135[[#This Row],[9. Severity/ Consequence]],'RA Charts'!$C$4:$G$8,MATCH(Table24757811135[[#This Row],[10. Hazard Probability]],'RA Charts'!$C$4:$G$4,0),FALSE),"")</f>
        <v/>
      </c>
      <c r="F126" s="22"/>
      <c r="G126" s="53"/>
      <c r="H126" s="8"/>
      <c r="I126" s="15" t="str">
        <f>IFERROR(VLOOKUP(Table24757811135[[#This Row],[13. Severity/ Consequences]],'RA Charts'!$C$4:$G$8,MATCH(Table24757811135[[#This Row],[14. Hazard Probability]],'RA Charts'!$C$4:$G$4,0),FALSE),"")</f>
        <v/>
      </c>
      <c r="J126" s="33"/>
      <c r="K126" s="23"/>
    </row>
    <row r="127" spans="1:11" ht="15.75" thickBot="1" x14ac:dyDescent="0.3">
      <c r="A127" s="19"/>
      <c r="B127" s="24"/>
      <c r="C127" s="53"/>
      <c r="D127" s="8"/>
      <c r="E127" s="15" t="str">
        <f>IFERROR(VLOOKUP(Table24757811135[[#This Row],[9. Severity/ Consequence]],'RA Charts'!$C$4:$G$8,MATCH(Table24757811135[[#This Row],[10. Hazard Probability]],'RA Charts'!$C$4:$G$4,0),FALSE),"")</f>
        <v/>
      </c>
      <c r="F127" s="22"/>
      <c r="G127" s="53"/>
      <c r="H127" s="8"/>
      <c r="I127" s="15" t="str">
        <f>IFERROR(VLOOKUP(Table24757811135[[#This Row],[13. Severity/ Consequences]],'RA Charts'!$C$4:$G$8,MATCH(Table24757811135[[#This Row],[14. Hazard Probability]],'RA Charts'!$C$4:$G$4,0),FALSE),"")</f>
        <v/>
      </c>
      <c r="J127" s="33"/>
      <c r="K127" s="23"/>
    </row>
    <row r="128" spans="1:11" ht="15.75" thickBot="1" x14ac:dyDescent="0.3">
      <c r="A128" s="19"/>
      <c r="B128" s="24"/>
      <c r="C128" s="53"/>
      <c r="D128" s="8"/>
      <c r="E128" s="15" t="str">
        <f>IFERROR(VLOOKUP(Table24757811135[[#This Row],[9. Severity/ Consequence]],'RA Charts'!$C$4:$G$8,MATCH(Table24757811135[[#This Row],[10. Hazard Probability]],'RA Charts'!$C$4:$G$4,0),FALSE),"")</f>
        <v/>
      </c>
      <c r="F128" s="22"/>
      <c r="G128" s="53"/>
      <c r="H128" s="8"/>
      <c r="I128" s="15" t="str">
        <f>IFERROR(VLOOKUP(Table24757811135[[#This Row],[13. Severity/ Consequences]],'RA Charts'!$C$4:$G$8,MATCH(Table24757811135[[#This Row],[14. Hazard Probability]],'RA Charts'!$C$4:$G$4,0),FALSE),"")</f>
        <v/>
      </c>
      <c r="J128" s="33"/>
      <c r="K128" s="23"/>
    </row>
    <row r="129" spans="1:11" ht="15.75" thickBot="1" x14ac:dyDescent="0.3">
      <c r="A129" s="19"/>
      <c r="B129" s="24"/>
      <c r="C129" s="53"/>
      <c r="D129" s="8"/>
      <c r="E129" s="15" t="str">
        <f>IFERROR(VLOOKUP(Table24757811135[[#This Row],[9. Severity/ Consequence]],'RA Charts'!$C$4:$G$8,MATCH(Table24757811135[[#This Row],[10. Hazard Probability]],'RA Charts'!$C$4:$G$4,0),FALSE),"")</f>
        <v/>
      </c>
      <c r="F129" s="22"/>
      <c r="G129" s="53"/>
      <c r="H129" s="8"/>
      <c r="I129" s="15" t="str">
        <f>IFERROR(VLOOKUP(Table24757811135[[#This Row],[13. Severity/ Consequences]],'RA Charts'!$C$4:$G$8,MATCH(Table24757811135[[#This Row],[14. Hazard Probability]],'RA Charts'!$C$4:$G$4,0),FALSE),"")</f>
        <v/>
      </c>
      <c r="J129" s="33"/>
      <c r="K129" s="23"/>
    </row>
    <row r="130" spans="1:11" ht="15.75" thickBot="1" x14ac:dyDescent="0.3">
      <c r="A130" s="19"/>
      <c r="B130" s="24"/>
      <c r="C130" s="53"/>
      <c r="D130" s="8"/>
      <c r="E130" s="15" t="str">
        <f>IFERROR(VLOOKUP(Table24757811135[[#This Row],[9. Severity/ Consequence]],'RA Charts'!$C$4:$G$8,MATCH(Table24757811135[[#This Row],[10. Hazard Probability]],'RA Charts'!$C$4:$G$4,0),FALSE),"")</f>
        <v/>
      </c>
      <c r="F130" s="22"/>
      <c r="G130" s="53"/>
      <c r="H130" s="8"/>
      <c r="I130" s="15" t="str">
        <f>IFERROR(VLOOKUP(Table24757811135[[#This Row],[13. Severity/ Consequences]],'RA Charts'!$C$4:$G$8,MATCH(Table24757811135[[#This Row],[14. Hazard Probability]],'RA Charts'!$C$4:$G$4,0),FALSE),"")</f>
        <v/>
      </c>
      <c r="J130" s="33"/>
      <c r="K130" s="23"/>
    </row>
    <row r="131" spans="1:11" ht="15.75" thickBot="1" x14ac:dyDescent="0.3">
      <c r="A131" s="19"/>
      <c r="B131" s="24"/>
      <c r="C131" s="53"/>
      <c r="D131" s="8"/>
      <c r="E131" s="15" t="str">
        <f>IFERROR(VLOOKUP(Table24757811135[[#This Row],[9. Severity/ Consequence]],'RA Charts'!$C$4:$G$8,MATCH(Table24757811135[[#This Row],[10. Hazard Probability]],'RA Charts'!$C$4:$G$4,0),FALSE),"")</f>
        <v/>
      </c>
      <c r="F131" s="22"/>
      <c r="G131" s="53"/>
      <c r="H131" s="8"/>
      <c r="I131" s="15" t="str">
        <f>IFERROR(VLOOKUP(Table24757811135[[#This Row],[13. Severity/ Consequences]],'RA Charts'!$C$4:$G$8,MATCH(Table24757811135[[#This Row],[14. Hazard Probability]],'RA Charts'!$C$4:$G$4,0),FALSE),"")</f>
        <v/>
      </c>
      <c r="J131" s="33"/>
      <c r="K131" s="23"/>
    </row>
    <row r="132" spans="1:11" ht="15.75" thickBot="1" x14ac:dyDescent="0.3">
      <c r="A132" s="19"/>
      <c r="B132" s="24"/>
      <c r="C132" s="53"/>
      <c r="D132" s="8"/>
      <c r="E132" s="15" t="str">
        <f>IFERROR(VLOOKUP(Table24757811135[[#This Row],[9. Severity/ Consequence]],'RA Charts'!$C$4:$G$8,MATCH(Table24757811135[[#This Row],[10. Hazard Probability]],'RA Charts'!$C$4:$G$4,0),FALSE),"")</f>
        <v/>
      </c>
      <c r="F132" s="22"/>
      <c r="G132" s="53"/>
      <c r="H132" s="8"/>
      <c r="I132" s="15" t="str">
        <f>IFERROR(VLOOKUP(Table24757811135[[#This Row],[13. Severity/ Consequences]],'RA Charts'!$C$4:$G$8,MATCH(Table24757811135[[#This Row],[14. Hazard Probability]],'RA Charts'!$C$4:$G$4,0),FALSE),"")</f>
        <v/>
      </c>
      <c r="J132" s="33"/>
      <c r="K132" s="23"/>
    </row>
    <row r="133" spans="1:11" ht="15.75" thickBot="1" x14ac:dyDescent="0.3">
      <c r="A133" s="19"/>
      <c r="B133" s="24"/>
      <c r="C133" s="53"/>
      <c r="D133" s="8"/>
      <c r="E133" s="15" t="str">
        <f>IFERROR(VLOOKUP(Table24757811135[[#This Row],[9. Severity/ Consequence]],'RA Charts'!$C$4:$G$8,MATCH(Table24757811135[[#This Row],[10. Hazard Probability]],'RA Charts'!$C$4:$G$4,0),FALSE),"")</f>
        <v/>
      </c>
      <c r="F133" s="22"/>
      <c r="G133" s="53"/>
      <c r="H133" s="8"/>
      <c r="I133" s="15" t="str">
        <f>IFERROR(VLOOKUP(Table24757811135[[#This Row],[13. Severity/ Consequences]],'RA Charts'!$C$4:$G$8,MATCH(Table24757811135[[#This Row],[14. Hazard Probability]],'RA Charts'!$C$4:$G$4,0),FALSE),"")</f>
        <v/>
      </c>
      <c r="J133" s="33"/>
      <c r="K133" s="23"/>
    </row>
    <row r="134" spans="1:11" ht="15.75" thickBot="1" x14ac:dyDescent="0.3">
      <c r="A134" s="19"/>
      <c r="B134" s="24"/>
      <c r="C134" s="53"/>
      <c r="D134" s="8"/>
      <c r="E134" s="15" t="str">
        <f>IFERROR(VLOOKUP(Table24757811135[[#This Row],[9. Severity/ Consequence]],'RA Charts'!$C$4:$G$8,MATCH(Table24757811135[[#This Row],[10. Hazard Probability]],'RA Charts'!$C$4:$G$4,0),FALSE),"")</f>
        <v/>
      </c>
      <c r="F134" s="22"/>
      <c r="G134" s="53"/>
      <c r="H134" s="8"/>
      <c r="I134" s="15" t="str">
        <f>IFERROR(VLOOKUP(Table24757811135[[#This Row],[13. Severity/ Consequences]],'RA Charts'!$C$4:$G$8,MATCH(Table24757811135[[#This Row],[14. Hazard Probability]],'RA Charts'!$C$4:$G$4,0),FALSE),"")</f>
        <v/>
      </c>
      <c r="J134" s="33"/>
      <c r="K134" s="23"/>
    </row>
    <row r="135" spans="1:11" ht="15.75" thickBot="1" x14ac:dyDescent="0.3">
      <c r="A135" s="19"/>
      <c r="B135" s="24"/>
      <c r="C135" s="53"/>
      <c r="D135" s="8"/>
      <c r="E135" s="15" t="str">
        <f>IFERROR(VLOOKUP(Table24757811135[[#This Row],[9. Severity/ Consequence]],'RA Charts'!$C$4:$G$8,MATCH(Table24757811135[[#This Row],[10. Hazard Probability]],'RA Charts'!$C$4:$G$4,0),FALSE),"")</f>
        <v/>
      </c>
      <c r="F135" s="22"/>
      <c r="G135" s="53"/>
      <c r="H135" s="8"/>
      <c r="I135" s="15" t="str">
        <f>IFERROR(VLOOKUP(Table24757811135[[#This Row],[13. Severity/ Consequences]],'RA Charts'!$C$4:$G$8,MATCH(Table24757811135[[#This Row],[14. Hazard Probability]],'RA Charts'!$C$4:$G$4,0),FALSE),"")</f>
        <v/>
      </c>
      <c r="J135" s="33"/>
      <c r="K135" s="23"/>
    </row>
    <row r="136" spans="1:11" ht="15.75" thickBot="1" x14ac:dyDescent="0.3">
      <c r="A136" s="19"/>
      <c r="B136" s="24"/>
      <c r="C136" s="53"/>
      <c r="D136" s="8"/>
      <c r="E136" s="15" t="str">
        <f>IFERROR(VLOOKUP(Table24757811135[[#This Row],[9. Severity/ Consequence]],'RA Charts'!$C$4:$G$8,MATCH(Table24757811135[[#This Row],[10. Hazard Probability]],'RA Charts'!$C$4:$G$4,0),FALSE),"")</f>
        <v/>
      </c>
      <c r="F136" s="22"/>
      <c r="G136" s="53"/>
      <c r="H136" s="8"/>
      <c r="I136" s="15" t="str">
        <f>IFERROR(VLOOKUP(Table24757811135[[#This Row],[13. Severity/ Consequences]],'RA Charts'!$C$4:$G$8,MATCH(Table24757811135[[#This Row],[14. Hazard Probability]],'RA Charts'!$C$4:$G$4,0),FALSE),"")</f>
        <v/>
      </c>
      <c r="J136" s="33"/>
      <c r="K136" s="23"/>
    </row>
    <row r="137" spans="1:11" ht="15.75" thickBot="1" x14ac:dyDescent="0.3">
      <c r="A137" s="19"/>
      <c r="B137" s="24"/>
      <c r="C137" s="53"/>
      <c r="D137" s="8"/>
      <c r="E137" s="15" t="str">
        <f>IFERROR(VLOOKUP(Table24757811135[[#This Row],[9. Severity/ Consequence]],'RA Charts'!$C$4:$G$8,MATCH(Table24757811135[[#This Row],[10. Hazard Probability]],'RA Charts'!$C$4:$G$4,0),FALSE),"")</f>
        <v/>
      </c>
      <c r="F137" s="22"/>
      <c r="G137" s="53"/>
      <c r="H137" s="8"/>
      <c r="I137" s="15" t="str">
        <f>IFERROR(VLOOKUP(Table24757811135[[#This Row],[13. Severity/ Consequences]],'RA Charts'!$C$4:$G$8,MATCH(Table24757811135[[#This Row],[14. Hazard Probability]],'RA Charts'!$C$4:$G$4,0),FALSE),"")</f>
        <v/>
      </c>
      <c r="J137" s="33"/>
      <c r="K137" s="23"/>
    </row>
    <row r="138" spans="1:11" ht="15.75" thickBot="1" x14ac:dyDescent="0.3">
      <c r="A138" s="19"/>
      <c r="B138" s="24"/>
      <c r="C138" s="53"/>
      <c r="D138" s="8"/>
      <c r="E138" s="15" t="str">
        <f>IFERROR(VLOOKUP(Table24757811135[[#This Row],[9. Severity/ Consequence]],'RA Charts'!$C$4:$G$8,MATCH(Table24757811135[[#This Row],[10. Hazard Probability]],'RA Charts'!$C$4:$G$4,0),FALSE),"")</f>
        <v/>
      </c>
      <c r="F138" s="22"/>
      <c r="G138" s="53"/>
      <c r="H138" s="8"/>
      <c r="I138" s="15" t="str">
        <f>IFERROR(VLOOKUP(Table24757811135[[#This Row],[13. Severity/ Consequences]],'RA Charts'!$C$4:$G$8,MATCH(Table24757811135[[#This Row],[14. Hazard Probability]],'RA Charts'!$C$4:$G$4,0),FALSE),"")</f>
        <v/>
      </c>
      <c r="J138" s="33"/>
      <c r="K138" s="23"/>
    </row>
    <row r="139" spans="1:11" ht="15.75" thickBot="1" x14ac:dyDescent="0.3">
      <c r="A139" s="19"/>
      <c r="B139" s="24"/>
      <c r="C139" s="53"/>
      <c r="D139" s="8"/>
      <c r="E139" s="15" t="str">
        <f>IFERROR(VLOOKUP(Table24757811135[[#This Row],[9. Severity/ Consequence]],'RA Charts'!$C$4:$G$8,MATCH(Table24757811135[[#This Row],[10. Hazard Probability]],'RA Charts'!$C$4:$G$4,0),FALSE),"")</f>
        <v/>
      </c>
      <c r="F139" s="22"/>
      <c r="G139" s="53"/>
      <c r="H139" s="8"/>
      <c r="I139" s="15" t="str">
        <f>IFERROR(VLOOKUP(Table24757811135[[#This Row],[13. Severity/ Consequences]],'RA Charts'!$C$4:$G$8,MATCH(Table24757811135[[#This Row],[14. Hazard Probability]],'RA Charts'!$C$4:$G$4,0),FALSE),"")</f>
        <v/>
      </c>
      <c r="J139" s="33"/>
      <c r="K139" s="23"/>
    </row>
    <row r="140" spans="1:11" ht="15.75" thickBot="1" x14ac:dyDescent="0.3">
      <c r="A140" s="19"/>
      <c r="B140" s="24"/>
      <c r="C140" s="53"/>
      <c r="D140" s="8"/>
      <c r="E140" s="15" t="str">
        <f>IFERROR(VLOOKUP(Table24757811135[[#This Row],[9. Severity/ Consequence]],'RA Charts'!$C$4:$G$8,MATCH(Table24757811135[[#This Row],[10. Hazard Probability]],'RA Charts'!$C$4:$G$4,0),FALSE),"")</f>
        <v/>
      </c>
      <c r="F140" s="22"/>
      <c r="G140" s="53"/>
      <c r="H140" s="8"/>
      <c r="I140" s="15" t="str">
        <f>IFERROR(VLOOKUP(Table24757811135[[#This Row],[13. Severity/ Consequences]],'RA Charts'!$C$4:$G$8,MATCH(Table24757811135[[#This Row],[14. Hazard Probability]],'RA Charts'!$C$4:$G$4,0),FALSE),"")</f>
        <v/>
      </c>
      <c r="J140" s="33"/>
      <c r="K140" s="23"/>
    </row>
    <row r="141" spans="1:11" ht="15.75" thickBot="1" x14ac:dyDescent="0.3">
      <c r="A141" s="19"/>
      <c r="B141" s="24"/>
      <c r="C141" s="53"/>
      <c r="D141" s="8"/>
      <c r="E141" s="15" t="str">
        <f>IFERROR(VLOOKUP(Table24757811135[[#This Row],[9. Severity/ Consequence]],'RA Charts'!$C$4:$G$8,MATCH(Table24757811135[[#This Row],[10. Hazard Probability]],'RA Charts'!$C$4:$G$4,0),FALSE),"")</f>
        <v/>
      </c>
      <c r="F141" s="22"/>
      <c r="G141" s="53"/>
      <c r="H141" s="8"/>
      <c r="I141" s="15" t="str">
        <f>IFERROR(VLOOKUP(Table24757811135[[#This Row],[13. Severity/ Consequences]],'RA Charts'!$C$4:$G$8,MATCH(Table24757811135[[#This Row],[14. Hazard Probability]],'RA Charts'!$C$4:$G$4,0),FALSE),"")</f>
        <v/>
      </c>
      <c r="J141" s="33"/>
      <c r="K141" s="23"/>
    </row>
    <row r="142" spans="1:11" ht="15.75" thickBot="1" x14ac:dyDescent="0.3">
      <c r="A142" s="19"/>
      <c r="B142" s="24"/>
      <c r="C142" s="53"/>
      <c r="D142" s="8"/>
      <c r="E142" s="15" t="str">
        <f>IFERROR(VLOOKUP(Table24757811135[[#This Row],[9. Severity/ Consequence]],'RA Charts'!$C$4:$G$8,MATCH(Table24757811135[[#This Row],[10. Hazard Probability]],'RA Charts'!$C$4:$G$4,0),FALSE),"")</f>
        <v/>
      </c>
      <c r="F142" s="22"/>
      <c r="G142" s="53"/>
      <c r="H142" s="8"/>
      <c r="I142" s="15" t="str">
        <f>IFERROR(VLOOKUP(Table24757811135[[#This Row],[13. Severity/ Consequences]],'RA Charts'!$C$4:$G$8,MATCH(Table24757811135[[#This Row],[14. Hazard Probability]],'RA Charts'!$C$4:$G$4,0),FALSE),"")</f>
        <v/>
      </c>
      <c r="J142" s="33"/>
      <c r="K142" s="23"/>
    </row>
    <row r="143" spans="1:11" ht="15.75" thickBot="1" x14ac:dyDescent="0.3">
      <c r="A143" s="19"/>
      <c r="B143" s="24"/>
      <c r="C143" s="53"/>
      <c r="D143" s="8"/>
      <c r="E143" s="15" t="str">
        <f>IFERROR(VLOOKUP(Table24757811135[[#This Row],[9. Severity/ Consequence]],'RA Charts'!$C$4:$G$8,MATCH(Table24757811135[[#This Row],[10. Hazard Probability]],'RA Charts'!$C$4:$G$4,0),FALSE),"")</f>
        <v/>
      </c>
      <c r="F143" s="22"/>
      <c r="G143" s="53"/>
      <c r="H143" s="8"/>
      <c r="I143" s="15" t="str">
        <f>IFERROR(VLOOKUP(Table24757811135[[#This Row],[13. Severity/ Consequences]],'RA Charts'!$C$4:$G$8,MATCH(Table24757811135[[#This Row],[14. Hazard Probability]],'RA Charts'!$C$4:$G$4,0),FALSE),"")</f>
        <v/>
      </c>
      <c r="J143" s="33"/>
      <c r="K143" s="23"/>
    </row>
    <row r="144" spans="1:11" ht="15.75" thickBot="1" x14ac:dyDescent="0.3">
      <c r="A144" s="19"/>
      <c r="B144" s="24"/>
      <c r="C144" s="53"/>
      <c r="D144" s="8"/>
      <c r="E144" s="15" t="str">
        <f>IFERROR(VLOOKUP(Table24757811135[[#This Row],[9. Severity/ Consequence]],'RA Charts'!$C$4:$G$8,MATCH(Table24757811135[[#This Row],[10. Hazard Probability]],'RA Charts'!$C$4:$G$4,0),FALSE),"")</f>
        <v/>
      </c>
      <c r="F144" s="22"/>
      <c r="G144" s="53"/>
      <c r="H144" s="8"/>
      <c r="I144" s="15" t="str">
        <f>IFERROR(VLOOKUP(Table24757811135[[#This Row],[13. Severity/ Consequences]],'RA Charts'!$C$4:$G$8,MATCH(Table24757811135[[#This Row],[14. Hazard Probability]],'RA Charts'!$C$4:$G$4,0),FALSE),"")</f>
        <v/>
      </c>
      <c r="J144" s="33"/>
      <c r="K144" s="23"/>
    </row>
    <row r="145" spans="1:11" ht="15.75" thickBot="1" x14ac:dyDescent="0.3">
      <c r="A145" s="35"/>
      <c r="B145" s="36"/>
      <c r="C145" s="56"/>
      <c r="D145" s="37"/>
      <c r="E145" s="38" t="str">
        <f>IFERROR(VLOOKUP(Table24757811135[[#This Row],[9. Severity/ Consequence]],'RA Charts'!$C$4:$G$8,MATCH(Table24757811135[[#This Row],[10. Hazard Probability]],'RA Charts'!$C$4:$G$4,0),FALSE),"")</f>
        <v/>
      </c>
      <c r="F145" s="39"/>
      <c r="G145" s="56"/>
      <c r="H145" s="37"/>
      <c r="I145" s="38" t="str">
        <f>IFERROR(VLOOKUP(Table24757811135[[#This Row],[13. Severity/ Consequences]],'RA Charts'!$C$4:$G$8,MATCH(Table24757811135[[#This Row],[14. Hazard Probability]],'RA Charts'!$C$4:$G$4,0),FALSE),"")</f>
        <v/>
      </c>
      <c r="J145" s="33"/>
      <c r="K145" s="23"/>
    </row>
  </sheetData>
  <dataConsolidate/>
  <mergeCells count="15">
    <mergeCell ref="A6:K6"/>
    <mergeCell ref="G7:K7"/>
    <mergeCell ref="A5:K5"/>
    <mergeCell ref="E1:G1"/>
    <mergeCell ref="E2:G2"/>
    <mergeCell ref="E3:G3"/>
    <mergeCell ref="E4:G4"/>
    <mergeCell ref="H1:K1"/>
    <mergeCell ref="H3:K3"/>
    <mergeCell ref="H2:K2"/>
    <mergeCell ref="H4:K4"/>
    <mergeCell ref="A1:D2"/>
    <mergeCell ref="A3:D3"/>
    <mergeCell ref="A4:D4"/>
    <mergeCell ref="A7:E7"/>
  </mergeCells>
  <conditionalFormatting sqref="E9:E123 I9:I123">
    <cfRule type="cellIs" dxfId="20" priority="40" operator="equal">
      <formula>"Extremely High"</formula>
    </cfRule>
    <cfRule type="cellIs" dxfId="19" priority="47" operator="equal">
      <formula>"High"</formula>
    </cfRule>
    <cfRule type="cellIs" dxfId="18" priority="50" operator="equal">
      <formula>"Moderate"</formula>
    </cfRule>
    <cfRule type="cellIs" dxfId="17" priority="143" operator="equal">
      <formula>"Low"</formula>
    </cfRule>
  </conditionalFormatting>
  <dataValidations xWindow="374" yWindow="471" count="8">
    <dataValidation allowBlank="1" showInputMessage="1" sqref="L1:XFD8 C8:J8 H3 H1 F7:G7 E1:E4" xr:uid="{00000000-0002-0000-0000-000000000000}"/>
    <dataValidation allowBlank="1" prompt="List the identified hazards associated with each task of the project/incident. " sqref="B8" xr:uid="{00000000-0002-0000-0000-000001000000}"/>
    <dataValidation type="list" allowBlank="1" showInputMessage="1" prompt="List the identified hazards associated with each task of the project/incident. " sqref="B7 B1:B5 B9:B1048576" xr:uid="{00000000-0002-0000-0000-000002000000}">
      <formula1>#REF!</formula1>
    </dataValidation>
    <dataValidation type="list" allowBlank="1" showInputMessage="1" showErrorMessage="1" prompt="Is this Risk necessary?" sqref="J9:J145" xr:uid="{00000000-0002-0000-0000-000003000000}">
      <formula1>"Yes,No"</formula1>
    </dataValidation>
    <dataValidation allowBlank="1" showInputMessage="1" showErrorMessage="1" prompt="Actions that will change the probability and / or the consequence" sqref="F9:F145" xr:uid="{00000000-0002-0000-0000-000004000000}"/>
    <dataValidation allowBlank="1" showInputMessage="1" showErrorMessage="1" prompt="List the Tasks that will be implemented to achieve the objective." sqref="A9:A145" xr:uid="{00000000-0002-0000-0000-000005000000}"/>
    <dataValidation allowBlank="1" showInputMessage="1" showErrorMessage="1" prompt="Assigned Risk Level" sqref="I9:I145 E9:E145" xr:uid="{00000000-0002-0000-0000-000006000000}"/>
    <dataValidation type="list" allowBlank="1" showInputMessage="1" showErrorMessage="1" error="Select one from list" prompt="An event's potential consequences measured in terms of degree." sqref="H124:H145" xr:uid="{00000000-0002-0000-0000-000007000000}">
      <formula1>$D$4:$G$4</formula1>
    </dataValidation>
  </dataValidations>
  <pageMargins left="0.25" right="0.25" top="0.5" bottom="0.5" header="0.3" footer="0.3"/>
  <pageSetup scale="60" fitToHeight="0" orientation="landscape" horizontalDpi="4294967295" verticalDpi="4294967295" r:id="rId1"/>
  <headerFooter scaleWithDoc="0">
    <oddFooter>&amp;R&amp;P</oddFooter>
  </headerFooter>
  <tableParts count="1">
    <tablePart r:id="rId2"/>
  </tableParts>
  <extLst>
    <ext xmlns:x14="http://schemas.microsoft.com/office/spreadsheetml/2009/9/main" uri="{CCE6A557-97BC-4b89-ADB6-D9C93CAAB3DF}">
      <x14:dataValidations xmlns:xm="http://schemas.microsoft.com/office/excel/2006/main" xWindow="374" yWindow="471" count="3">
        <x14:dataValidation type="list" allowBlank="1" showInputMessage="1" showErrorMessage="1" error="Select one from list" prompt="An event's potential consequences measured in terms of degree." xr:uid="{00000000-0002-0000-0000-000008000000}">
          <x14:formula1>
            <xm:f>'RA Charts'!$D$3:$H$3</xm:f>
          </x14:formula1>
          <xm:sqref>H9:H123 D9:D123</xm:sqref>
        </x14:dataValidation>
        <x14:dataValidation type="list" allowBlank="1" showInputMessage="1" showErrorMessage="1" error="Select one from list" prompt="An event's potential consequences measured in terms of degree." xr:uid="{00000000-0002-0000-0000-000009000000}">
          <x14:formula1>
            <xm:f>'RA Charts'!$D$4:$G$4</xm:f>
          </x14:formula1>
          <xm:sqref>D124:D145</xm:sqref>
        </x14:dataValidation>
        <x14:dataValidation type="list" allowBlank="1" showInputMessage="1" showErrorMessage="1" error="Select from list" prompt="This is the likelihood that potential consequences will occur." xr:uid="{00000000-0002-0000-0000-00000A000000}">
          <x14:formula1>
            <xm:f>'RA Charts'!$C$5:$C$8</xm:f>
          </x14:formula1>
          <xm:sqref>G9:G145 C9:C145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45"/>
  <sheetViews>
    <sheetView topLeftCell="A10" zoomScale="60" zoomScaleNormal="60" workbookViewId="0">
      <selection activeCell="B40" sqref="B40"/>
    </sheetView>
  </sheetViews>
  <sheetFormatPr defaultColWidth="8.85546875" defaultRowHeight="15" x14ac:dyDescent="0.25"/>
  <cols>
    <col min="1" max="1" width="13.28515625" style="17" customWidth="1"/>
    <col min="2" max="2" width="110.42578125" style="16" bestFit="1" customWidth="1"/>
    <col min="6" max="6" width="128.140625" bestFit="1" customWidth="1"/>
  </cols>
  <sheetData>
    <row r="1" spans="1:3" ht="30" x14ac:dyDescent="0.25">
      <c r="B1" s="18" t="s">
        <v>98</v>
      </c>
    </row>
    <row r="3" spans="1:3" x14ac:dyDescent="0.25">
      <c r="A3" s="17" t="s">
        <v>28</v>
      </c>
      <c r="B3" s="16" t="s">
        <v>30</v>
      </c>
    </row>
    <row r="4" spans="1:3" x14ac:dyDescent="0.25">
      <c r="A4" s="17" t="s">
        <v>29</v>
      </c>
      <c r="B4" s="16" t="s">
        <v>31</v>
      </c>
    </row>
    <row r="5" spans="1:3" x14ac:dyDescent="0.25">
      <c r="A5" s="17" t="s">
        <v>12</v>
      </c>
      <c r="B5" s="16" t="s">
        <v>35</v>
      </c>
    </row>
    <row r="6" spans="1:3" x14ac:dyDescent="0.25">
      <c r="A6" s="17" t="s">
        <v>13</v>
      </c>
      <c r="B6" s="16" t="s">
        <v>14</v>
      </c>
    </row>
    <row r="7" spans="1:3" x14ac:dyDescent="0.25">
      <c r="A7" s="17" t="s">
        <v>15</v>
      </c>
      <c r="B7" s="16" t="s">
        <v>16</v>
      </c>
    </row>
    <row r="8" spans="1:3" ht="45" x14ac:dyDescent="0.25">
      <c r="A8" s="17" t="s">
        <v>17</v>
      </c>
      <c r="B8" s="16" t="s">
        <v>57</v>
      </c>
    </row>
    <row r="9" spans="1:3" x14ac:dyDescent="0.25">
      <c r="B9" s="16" t="s">
        <v>58</v>
      </c>
    </row>
    <row r="10" spans="1:3" x14ac:dyDescent="0.25">
      <c r="A10" s="17" t="s">
        <v>18</v>
      </c>
      <c r="B10" s="16" t="s">
        <v>52</v>
      </c>
    </row>
    <row r="11" spans="1:3" x14ac:dyDescent="0.25">
      <c r="A11" s="17" t="s">
        <v>53</v>
      </c>
      <c r="B11" s="16" t="s">
        <v>46</v>
      </c>
    </row>
    <row r="12" spans="1:3" x14ac:dyDescent="0.25">
      <c r="A12" s="17" t="s">
        <v>19</v>
      </c>
      <c r="B12" s="16" t="s">
        <v>47</v>
      </c>
      <c r="C12" s="16"/>
    </row>
    <row r="13" spans="1:3" x14ac:dyDescent="0.25">
      <c r="A13" s="17" t="s">
        <v>20</v>
      </c>
      <c r="B13" s="16" t="s">
        <v>49</v>
      </c>
    </row>
    <row r="14" spans="1:3" ht="15.75" customHeight="1" x14ac:dyDescent="0.25">
      <c r="A14" s="17" t="s">
        <v>21</v>
      </c>
      <c r="B14" s="16" t="s">
        <v>54</v>
      </c>
    </row>
    <row r="15" spans="1:3" x14ac:dyDescent="0.25">
      <c r="B15" s="16" t="s">
        <v>59</v>
      </c>
    </row>
    <row r="16" spans="1:3" ht="29.25" customHeight="1" x14ac:dyDescent="0.25">
      <c r="A16" s="17" t="s">
        <v>22</v>
      </c>
      <c r="B16" s="16" t="s">
        <v>55</v>
      </c>
    </row>
    <row r="17" spans="1:3" x14ac:dyDescent="0.25">
      <c r="B17" s="16" t="s">
        <v>56</v>
      </c>
    </row>
    <row r="18" spans="1:3" x14ac:dyDescent="0.25">
      <c r="A18" s="17" t="s">
        <v>23</v>
      </c>
      <c r="B18" s="16" t="s">
        <v>50</v>
      </c>
      <c r="C18" s="16"/>
    </row>
    <row r="19" spans="1:3" x14ac:dyDescent="0.25">
      <c r="A19" s="17" t="s">
        <v>24</v>
      </c>
      <c r="B19" s="16" t="s">
        <v>48</v>
      </c>
    </row>
    <row r="20" spans="1:3" ht="30" x14ac:dyDescent="0.25">
      <c r="A20" s="17" t="s">
        <v>25</v>
      </c>
      <c r="B20" s="16" t="s">
        <v>60</v>
      </c>
    </row>
    <row r="21" spans="1:3" ht="32.1" customHeight="1" x14ac:dyDescent="0.25">
      <c r="A21" s="17" t="s">
        <v>26</v>
      </c>
      <c r="B21" s="18" t="s">
        <v>96</v>
      </c>
    </row>
    <row r="22" spans="1:3" x14ac:dyDescent="0.25">
      <c r="A22" s="17" t="s">
        <v>27</v>
      </c>
      <c r="B22" s="16" t="s">
        <v>51</v>
      </c>
    </row>
    <row r="26" spans="1:3" x14ac:dyDescent="0.25">
      <c r="A26" s="20" t="s">
        <v>115</v>
      </c>
    </row>
    <row r="27" spans="1:3" ht="30" x14ac:dyDescent="0.25">
      <c r="A27" s="17" t="s">
        <v>2</v>
      </c>
      <c r="B27" s="16" t="s">
        <v>76</v>
      </c>
    </row>
    <row r="28" spans="1:3" ht="30" x14ac:dyDescent="0.25">
      <c r="A28" s="17" t="s">
        <v>1</v>
      </c>
      <c r="B28" s="16" t="s">
        <v>101</v>
      </c>
    </row>
    <row r="29" spans="1:3" x14ac:dyDescent="0.25">
      <c r="A29" s="17" t="s">
        <v>78</v>
      </c>
      <c r="B29" t="s">
        <v>116</v>
      </c>
    </row>
    <row r="30" spans="1:3" x14ac:dyDescent="0.25">
      <c r="A30" s="17" t="s">
        <v>79</v>
      </c>
      <c r="B30" s="16" t="s">
        <v>103</v>
      </c>
    </row>
    <row r="32" spans="1:3" x14ac:dyDescent="0.25">
      <c r="A32" s="20" t="s">
        <v>32</v>
      </c>
    </row>
    <row r="33" spans="1:2" x14ac:dyDescent="0.25">
      <c r="A33" s="17" t="s">
        <v>80</v>
      </c>
      <c r="B33" s="57" t="s">
        <v>84</v>
      </c>
    </row>
    <row r="34" spans="1:2" x14ac:dyDescent="0.25">
      <c r="A34" s="17" t="s">
        <v>0</v>
      </c>
      <c r="B34" s="57" t="s">
        <v>85</v>
      </c>
    </row>
    <row r="35" spans="1:2" x14ac:dyDescent="0.25">
      <c r="A35" s="17" t="s">
        <v>81</v>
      </c>
      <c r="B35" s="57" t="s">
        <v>86</v>
      </c>
    </row>
    <row r="36" spans="1:2" x14ac:dyDescent="0.25">
      <c r="A36" s="17" t="s">
        <v>82</v>
      </c>
      <c r="B36" s="57" t="s">
        <v>87</v>
      </c>
    </row>
    <row r="37" spans="1:2" x14ac:dyDescent="0.25">
      <c r="A37" s="17" t="s">
        <v>83</v>
      </c>
      <c r="B37" s="57" t="s">
        <v>88</v>
      </c>
    </row>
    <row r="39" spans="1:2" x14ac:dyDescent="0.25">
      <c r="A39" s="20" t="s">
        <v>117</v>
      </c>
    </row>
    <row r="40" spans="1:2" x14ac:dyDescent="0.25">
      <c r="A40" s="17" t="s">
        <v>32</v>
      </c>
      <c r="B40" s="21" t="s">
        <v>68</v>
      </c>
    </row>
    <row r="41" spans="1:2" x14ac:dyDescent="0.25">
      <c r="A41" s="17" t="s">
        <v>63</v>
      </c>
      <c r="B41" t="s">
        <v>70</v>
      </c>
    </row>
    <row r="42" spans="1:2" x14ac:dyDescent="0.25">
      <c r="A42" s="17" t="s">
        <v>61</v>
      </c>
      <c r="B42" t="s">
        <v>71</v>
      </c>
    </row>
    <row r="43" spans="1:2" ht="28.5" customHeight="1" x14ac:dyDescent="0.25">
      <c r="A43" s="18" t="s">
        <v>62</v>
      </c>
      <c r="B43" t="s">
        <v>69</v>
      </c>
    </row>
    <row r="44" spans="1:2" x14ac:dyDescent="0.25">
      <c r="A44" s="17" t="s">
        <v>64</v>
      </c>
      <c r="B44" t="s">
        <v>77</v>
      </c>
    </row>
    <row r="45" spans="1:2" x14ac:dyDescent="0.25">
      <c r="A45" s="17" t="s">
        <v>65</v>
      </c>
      <c r="B45" t="s">
        <v>72</v>
      </c>
    </row>
  </sheetData>
  <pageMargins left="0.7" right="0.7" top="0.75" bottom="0.75" header="0.3" footer="0.3"/>
  <pageSetup scale="64" fitToWidth="0"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O20"/>
  <sheetViews>
    <sheetView topLeftCell="H4" zoomScale="180" zoomScaleNormal="180" workbookViewId="0">
      <selection activeCell="G1" sqref="G1"/>
    </sheetView>
  </sheetViews>
  <sheetFormatPr defaultColWidth="16.7109375" defaultRowHeight="30" customHeight="1" x14ac:dyDescent="0.25"/>
  <cols>
    <col min="1" max="1" width="8.7109375" style="1" customWidth="1"/>
    <col min="2" max="2" width="11.28515625" style="1" customWidth="1"/>
    <col min="3" max="3" width="28.7109375" style="1" customWidth="1"/>
    <col min="4" max="8" width="16.7109375" style="1"/>
    <col min="9" max="9" width="8.7109375" style="1" customWidth="1"/>
    <col min="10" max="10" width="16.7109375" style="1"/>
    <col min="11" max="11" width="21.7109375" style="1" customWidth="1"/>
    <col min="12" max="12" width="16.7109375" style="1"/>
    <col min="13" max="13" width="22.85546875" style="1" customWidth="1"/>
    <col min="14" max="16384" width="16.7109375" style="1"/>
  </cols>
  <sheetData>
    <row r="1" spans="2:15" ht="30" customHeight="1" thickBot="1" x14ac:dyDescent="0.3"/>
    <row r="2" spans="2:15" ht="48" customHeight="1" thickBot="1" x14ac:dyDescent="0.4">
      <c r="B2" s="117" t="s">
        <v>8</v>
      </c>
      <c r="C2" s="118"/>
      <c r="D2" s="105" t="s">
        <v>110</v>
      </c>
      <c r="E2" s="106"/>
      <c r="F2" s="106"/>
      <c r="G2" s="106"/>
      <c r="H2" s="107"/>
      <c r="J2" s="137" t="s">
        <v>10</v>
      </c>
      <c r="K2" s="138"/>
      <c r="L2" s="138"/>
      <c r="M2" s="138"/>
      <c r="N2" s="58"/>
      <c r="O2" s="58"/>
    </row>
    <row r="3" spans="2:15" ht="21.75" customHeight="1" thickBot="1" x14ac:dyDescent="0.3">
      <c r="B3" s="117"/>
      <c r="C3" s="119"/>
      <c r="D3" s="50" t="s">
        <v>80</v>
      </c>
      <c r="E3" s="50" t="s">
        <v>0</v>
      </c>
      <c r="F3" s="51" t="s">
        <v>81</v>
      </c>
      <c r="G3" s="51" t="s">
        <v>82</v>
      </c>
      <c r="H3" s="52" t="s">
        <v>83</v>
      </c>
      <c r="J3" s="139"/>
      <c r="K3" s="139"/>
      <c r="L3" s="139"/>
      <c r="M3" s="139"/>
      <c r="N3" s="59"/>
      <c r="O3" s="59"/>
    </row>
    <row r="4" spans="2:15" ht="27.75" customHeight="1" thickBot="1" x14ac:dyDescent="0.3">
      <c r="B4" s="118"/>
      <c r="C4" s="119"/>
      <c r="D4" s="47" t="s">
        <v>105</v>
      </c>
      <c r="E4" s="47" t="s">
        <v>106</v>
      </c>
      <c r="F4" s="48" t="s">
        <v>107</v>
      </c>
      <c r="G4" s="49" t="s">
        <v>108</v>
      </c>
      <c r="H4" s="49" t="s">
        <v>109</v>
      </c>
      <c r="J4" s="145" t="s">
        <v>9</v>
      </c>
      <c r="K4" s="145"/>
      <c r="L4" s="140" t="s">
        <v>67</v>
      </c>
      <c r="M4" s="140"/>
      <c r="N4" s="141"/>
      <c r="O4" s="141"/>
    </row>
    <row r="5" spans="2:15" ht="60" customHeight="1" thickBot="1" x14ac:dyDescent="0.3">
      <c r="B5" s="120" t="s">
        <v>99</v>
      </c>
      <c r="C5" s="43" t="s">
        <v>111</v>
      </c>
      <c r="D5" s="44" t="s">
        <v>89</v>
      </c>
      <c r="E5" s="44" t="s">
        <v>89</v>
      </c>
      <c r="F5" s="44" t="s">
        <v>89</v>
      </c>
      <c r="G5" s="45" t="s">
        <v>90</v>
      </c>
      <c r="H5" s="46" t="s">
        <v>78</v>
      </c>
      <c r="J5" s="142" t="s">
        <v>89</v>
      </c>
      <c r="K5" s="142"/>
      <c r="L5" s="133" t="s">
        <v>100</v>
      </c>
      <c r="M5" s="133"/>
      <c r="N5" s="144"/>
      <c r="O5" s="144"/>
    </row>
    <row r="6" spans="2:15" ht="60" customHeight="1" thickBot="1" x14ac:dyDescent="0.3">
      <c r="B6" s="120"/>
      <c r="C6" s="43" t="s">
        <v>112</v>
      </c>
      <c r="D6" s="4" t="s">
        <v>89</v>
      </c>
      <c r="E6" s="4" t="s">
        <v>89</v>
      </c>
      <c r="F6" s="5" t="s">
        <v>90</v>
      </c>
      <c r="G6" s="6" t="s">
        <v>78</v>
      </c>
      <c r="H6" s="6" t="s">
        <v>78</v>
      </c>
      <c r="J6" s="143" t="s">
        <v>90</v>
      </c>
      <c r="K6" s="143"/>
      <c r="L6" s="133" t="s">
        <v>100</v>
      </c>
      <c r="M6" s="133"/>
      <c r="N6" s="134"/>
      <c r="O6" s="134"/>
    </row>
    <row r="7" spans="2:15" ht="60" customHeight="1" thickBot="1" x14ac:dyDescent="0.3">
      <c r="B7" s="120"/>
      <c r="C7" s="43" t="s">
        <v>113</v>
      </c>
      <c r="D7" s="5" t="s">
        <v>90</v>
      </c>
      <c r="E7" s="5" t="s">
        <v>90</v>
      </c>
      <c r="F7" s="6" t="s">
        <v>78</v>
      </c>
      <c r="G7" s="7" t="s">
        <v>91</v>
      </c>
      <c r="H7" s="7" t="s">
        <v>91</v>
      </c>
      <c r="J7" s="136" t="s">
        <v>78</v>
      </c>
      <c r="K7" s="136"/>
      <c r="L7" s="133" t="s">
        <v>66</v>
      </c>
      <c r="M7" s="133"/>
      <c r="N7" s="134"/>
      <c r="O7" s="134"/>
    </row>
    <row r="8" spans="2:15" ht="60" customHeight="1" thickBot="1" x14ac:dyDescent="0.3">
      <c r="B8" s="120"/>
      <c r="C8" s="43" t="s">
        <v>114</v>
      </c>
      <c r="D8" s="6" t="s">
        <v>78</v>
      </c>
      <c r="E8" s="6" t="s">
        <v>78</v>
      </c>
      <c r="F8" s="7" t="s">
        <v>91</v>
      </c>
      <c r="G8" s="7" t="s">
        <v>91</v>
      </c>
      <c r="H8" s="7" t="s">
        <v>91</v>
      </c>
      <c r="J8" s="135" t="s">
        <v>91</v>
      </c>
      <c r="K8" s="135"/>
      <c r="L8" s="133" t="s">
        <v>11</v>
      </c>
      <c r="M8" s="133"/>
      <c r="N8" s="134"/>
      <c r="O8" s="134"/>
    </row>
    <row r="9" spans="2:15" ht="30" customHeight="1" x14ac:dyDescent="0.25">
      <c r="B9" s="108" t="s">
        <v>73</v>
      </c>
      <c r="C9" s="109"/>
      <c r="D9" s="109"/>
      <c r="E9" s="109"/>
      <c r="F9" s="109"/>
      <c r="G9" s="109"/>
      <c r="H9" s="110"/>
      <c r="J9" s="42"/>
      <c r="K9" s="42"/>
      <c r="L9" s="42"/>
      <c r="M9" s="42"/>
      <c r="N9" s="42"/>
      <c r="O9" s="42"/>
    </row>
    <row r="10" spans="2:15" ht="30" customHeight="1" thickBot="1" x14ac:dyDescent="0.3">
      <c r="B10" s="111"/>
      <c r="C10" s="112"/>
      <c r="D10" s="112"/>
      <c r="E10" s="112"/>
      <c r="F10" s="112"/>
      <c r="G10" s="112"/>
      <c r="H10" s="113"/>
      <c r="I10" s="2"/>
      <c r="J10" s="14"/>
      <c r="K10" s="14"/>
      <c r="L10" s="14"/>
      <c r="M10" s="14"/>
      <c r="N10" s="14"/>
      <c r="O10" s="14"/>
    </row>
    <row r="11" spans="2:15" ht="42" customHeight="1" thickBot="1" x14ac:dyDescent="0.3">
      <c r="B11" s="123" t="s">
        <v>2</v>
      </c>
      <c r="C11" s="124"/>
      <c r="D11" s="114" t="s">
        <v>76</v>
      </c>
      <c r="E11" s="115"/>
      <c r="F11" s="115"/>
      <c r="G11" s="115"/>
      <c r="H11" s="116"/>
    </row>
    <row r="12" spans="2:15" ht="30" customHeight="1" thickBot="1" x14ac:dyDescent="0.3">
      <c r="B12" s="121" t="s">
        <v>1</v>
      </c>
      <c r="C12" s="122"/>
      <c r="D12" s="114" t="s">
        <v>101</v>
      </c>
      <c r="E12" s="115"/>
      <c r="F12" s="115"/>
      <c r="G12" s="115"/>
      <c r="H12" s="116"/>
    </row>
    <row r="13" spans="2:15" ht="30" customHeight="1" thickBot="1" x14ac:dyDescent="0.3">
      <c r="B13" s="121" t="s">
        <v>78</v>
      </c>
      <c r="C13" s="122"/>
      <c r="D13" s="114" t="s">
        <v>102</v>
      </c>
      <c r="E13" s="115"/>
      <c r="F13" s="115"/>
      <c r="G13" s="115"/>
      <c r="H13" s="116"/>
    </row>
    <row r="14" spans="2:15" ht="30" customHeight="1" thickBot="1" x14ac:dyDescent="0.3">
      <c r="B14" s="128" t="s">
        <v>79</v>
      </c>
      <c r="C14" s="129"/>
      <c r="D14" s="114" t="s">
        <v>103</v>
      </c>
      <c r="E14" s="115"/>
      <c r="F14" s="115"/>
      <c r="G14" s="115"/>
      <c r="H14" s="116"/>
    </row>
    <row r="15" spans="2:15" ht="30" customHeight="1" thickBot="1" x14ac:dyDescent="0.3">
      <c r="B15" s="130" t="s">
        <v>97</v>
      </c>
      <c r="C15" s="131"/>
      <c r="D15" s="131"/>
      <c r="E15" s="131"/>
      <c r="F15" s="131"/>
      <c r="G15" s="131"/>
      <c r="H15" s="132"/>
      <c r="I15" s="3"/>
    </row>
    <row r="16" spans="2:15" ht="30" customHeight="1" thickBot="1" x14ac:dyDescent="0.3">
      <c r="B16" s="123" t="s">
        <v>80</v>
      </c>
      <c r="C16" s="124"/>
      <c r="D16" s="125" t="s">
        <v>84</v>
      </c>
      <c r="E16" s="126"/>
      <c r="F16" s="126"/>
      <c r="G16" s="126"/>
      <c r="H16" s="127"/>
    </row>
    <row r="17" spans="2:8" ht="30" customHeight="1" thickBot="1" x14ac:dyDescent="0.3">
      <c r="B17" s="121" t="s">
        <v>0</v>
      </c>
      <c r="C17" s="122"/>
      <c r="D17" s="125" t="s">
        <v>85</v>
      </c>
      <c r="E17" s="126"/>
      <c r="F17" s="126"/>
      <c r="G17" s="126"/>
      <c r="H17" s="127"/>
    </row>
    <row r="18" spans="2:8" ht="30" customHeight="1" thickBot="1" x14ac:dyDescent="0.3">
      <c r="B18" s="121" t="s">
        <v>81</v>
      </c>
      <c r="C18" s="122"/>
      <c r="D18" s="125" t="s">
        <v>86</v>
      </c>
      <c r="E18" s="126"/>
      <c r="F18" s="126"/>
      <c r="G18" s="126"/>
      <c r="H18" s="127"/>
    </row>
    <row r="19" spans="2:8" ht="30" customHeight="1" thickBot="1" x14ac:dyDescent="0.3">
      <c r="B19" s="121" t="s">
        <v>82</v>
      </c>
      <c r="C19" s="122"/>
      <c r="D19" s="125" t="s">
        <v>87</v>
      </c>
      <c r="E19" s="126"/>
      <c r="F19" s="126"/>
      <c r="G19" s="126"/>
      <c r="H19" s="127"/>
    </row>
    <row r="20" spans="2:8" ht="30" customHeight="1" thickBot="1" x14ac:dyDescent="0.3">
      <c r="B20" s="121" t="s">
        <v>83</v>
      </c>
      <c r="C20" s="122"/>
      <c r="D20" s="125" t="s">
        <v>88</v>
      </c>
      <c r="E20" s="126"/>
      <c r="F20" s="126"/>
      <c r="G20" s="126"/>
      <c r="H20" s="127"/>
    </row>
  </sheetData>
  <mergeCells count="39">
    <mergeCell ref="J2:M3"/>
    <mergeCell ref="L4:M4"/>
    <mergeCell ref="N4:O4"/>
    <mergeCell ref="J5:K5"/>
    <mergeCell ref="J6:K6"/>
    <mergeCell ref="N5:O5"/>
    <mergeCell ref="N6:O6"/>
    <mergeCell ref="J4:K4"/>
    <mergeCell ref="L5:M5"/>
    <mergeCell ref="L6:M6"/>
    <mergeCell ref="L7:M7"/>
    <mergeCell ref="L8:M8"/>
    <mergeCell ref="N7:O7"/>
    <mergeCell ref="N8:O8"/>
    <mergeCell ref="J8:K8"/>
    <mergeCell ref="J7:K7"/>
    <mergeCell ref="B20:C20"/>
    <mergeCell ref="D20:H20"/>
    <mergeCell ref="B19:C19"/>
    <mergeCell ref="B14:C14"/>
    <mergeCell ref="B16:C16"/>
    <mergeCell ref="B17:C17"/>
    <mergeCell ref="B18:C18"/>
    <mergeCell ref="D14:H14"/>
    <mergeCell ref="B15:H15"/>
    <mergeCell ref="D16:H16"/>
    <mergeCell ref="D17:H17"/>
    <mergeCell ref="D18:H18"/>
    <mergeCell ref="D19:H19"/>
    <mergeCell ref="D2:H2"/>
    <mergeCell ref="B9:H10"/>
    <mergeCell ref="D11:H11"/>
    <mergeCell ref="D12:H12"/>
    <mergeCell ref="D13:H13"/>
    <mergeCell ref="B2:C4"/>
    <mergeCell ref="B5:B8"/>
    <mergeCell ref="B13:C13"/>
    <mergeCell ref="B11:C11"/>
    <mergeCell ref="B12:C12"/>
  </mergeCells>
  <conditionalFormatting sqref="E10:E124">
    <cfRule type="cellIs" dxfId="0" priority="1" operator="equal">
      <formula>$D$7</formula>
    </cfRule>
  </conditionalFormatting>
  <pageMargins left="0.7" right="0.7" top="0.75" bottom="0.75" header="0.3" footer="0.3"/>
  <pageSetup scale="76" orientation="landscape" r:id="rId1"/>
  <rowBreaks count="1" manualBreakCount="1">
    <brk id="1" max="16383" man="1"/>
  </rowBreaks>
  <colBreaks count="1" manualBreakCount="1">
    <brk id="1"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RA Worksheet</vt:lpstr>
      <vt:lpstr>Instructions</vt:lpstr>
      <vt:lpstr>RA Charts</vt:lpstr>
      <vt:lpstr>'RA Charts'!Print_Area</vt:lpstr>
      <vt:lpstr>'RA Worksheet'!Print_Titles</vt:lpstr>
    </vt:vector>
  </TitlesOfParts>
  <Company>U. S. Forest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Burton, James W -FS</dc:creator>
  <cp:lastModifiedBy>Ivie, Russell S -FS</cp:lastModifiedBy>
  <cp:lastPrinted>2020-03-24T16:22:05Z</cp:lastPrinted>
  <dcterms:created xsi:type="dcterms:W3CDTF">2018-07-11T20:06:58Z</dcterms:created>
  <dcterms:modified xsi:type="dcterms:W3CDTF">2023-01-26T19:42:44Z</dcterms:modified>
</cp:coreProperties>
</file>