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8"/>
  <workbookPr/>
  <mc:AlternateContent xmlns:mc="http://schemas.openxmlformats.org/markup-compatibility/2006">
    <mc:Choice Requires="x15">
      <x15ac:absPath xmlns:x15ac="http://schemas.microsoft.com/office/spreadsheetml/2010/11/ac" url="W:\NRCC\Webfiles\predictive\intelligence\"/>
    </mc:Choice>
  </mc:AlternateContent>
  <xr:revisionPtr revIDLastSave="0" documentId="11_A27133DA69E593BC5977A09F9FAF910541213463" xr6:coauthVersionLast="47" xr6:coauthVersionMax="47" xr10:uidLastSave="{00000000-0000-0000-0000-000000000000}"/>
  <bookViews>
    <workbookView xWindow="0" yWindow="0" windowWidth="22365" windowHeight="8160" xr2:uid="{00000000-000D-0000-FFFF-FFFF00000000}"/>
  </bookViews>
  <sheets>
    <sheet name="Single Fire Matrix" sheetId="3" r:id="rId1"/>
    <sheet name="Complex Fire Matrix" sheetId="4" r:id="rId2"/>
    <sheet name="Matrix Help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DN5" i="4"/>
  <c r="DJ5" i="4"/>
  <c r="DF5" i="4"/>
  <c r="DB5" i="4"/>
  <c r="CX5" i="4"/>
  <c r="CT5" i="4"/>
  <c r="CP5" i="4"/>
  <c r="CL5" i="4"/>
  <c r="CH5" i="4"/>
  <c r="CD5" i="4"/>
  <c r="BZ5" i="4"/>
  <c r="BV5" i="4"/>
  <c r="BR5" i="4"/>
  <c r="BN5" i="4"/>
  <c r="BJ5" i="4"/>
  <c r="BF5" i="4"/>
  <c r="BB5" i="4"/>
  <c r="AX5" i="4"/>
  <c r="AT5" i="4"/>
  <c r="AP5" i="4"/>
  <c r="AL5" i="4"/>
  <c r="AH5" i="4"/>
  <c r="AD5" i="4"/>
  <c r="Z5" i="4"/>
  <c r="V5" i="4"/>
  <c r="R5" i="4"/>
  <c r="N5" i="4"/>
  <c r="J5" i="4"/>
  <c r="F5" i="4"/>
  <c r="J13" i="4" l="1"/>
  <c r="P7" i="4"/>
  <c r="E36" i="4" l="1"/>
  <c r="F36" i="4"/>
  <c r="I36" i="4"/>
  <c r="J36" i="4"/>
  <c r="M36" i="4"/>
  <c r="N36" i="4"/>
  <c r="Q36" i="4"/>
  <c r="R36" i="4"/>
  <c r="U36" i="4"/>
  <c r="V36" i="4"/>
  <c r="Y36" i="4"/>
  <c r="Z36" i="4"/>
  <c r="AC36" i="4"/>
  <c r="AD36" i="4"/>
  <c r="AG36" i="4"/>
  <c r="AH36" i="4"/>
  <c r="AK36" i="4"/>
  <c r="AL36" i="4"/>
  <c r="AO36" i="4"/>
  <c r="AP36" i="4"/>
  <c r="AS36" i="4"/>
  <c r="AT36" i="4"/>
  <c r="AW36" i="4"/>
  <c r="AX36" i="4"/>
  <c r="BA36" i="4"/>
  <c r="BB36" i="4"/>
  <c r="BE36" i="4"/>
  <c r="BF36" i="4"/>
  <c r="BI36" i="4"/>
  <c r="BJ36" i="4"/>
  <c r="BM36" i="4"/>
  <c r="BN36" i="4"/>
  <c r="BQ36" i="4"/>
  <c r="BR36" i="4"/>
  <c r="BU36" i="4"/>
  <c r="BV36" i="4"/>
  <c r="BY36" i="4"/>
  <c r="BZ36" i="4"/>
  <c r="CC36" i="4"/>
  <c r="CD36" i="4"/>
  <c r="CG36" i="4"/>
  <c r="CH36" i="4"/>
  <c r="CK36" i="4"/>
  <c r="CL36" i="4"/>
  <c r="CO36" i="4"/>
  <c r="CP36" i="4"/>
  <c r="CS36" i="4"/>
  <c r="CT36" i="4"/>
  <c r="CW36" i="4"/>
  <c r="CX36" i="4"/>
  <c r="DA36" i="4"/>
  <c r="DB36" i="4"/>
  <c r="DE36" i="4"/>
  <c r="DF36" i="4"/>
  <c r="DI36" i="4"/>
  <c r="DJ36" i="4"/>
  <c r="DM36" i="4"/>
  <c r="DN36" i="4"/>
  <c r="B36" i="4"/>
  <c r="B40" i="4" l="1"/>
  <c r="A44" i="4"/>
  <c r="A43" i="4"/>
  <c r="A39" i="4"/>
  <c r="A40" i="4"/>
  <c r="A41" i="4"/>
  <c r="A42" i="4"/>
  <c r="A38" i="4"/>
  <c r="DF43" i="4"/>
  <c r="DF42" i="4"/>
  <c r="DF41" i="4"/>
  <c r="DF40" i="4"/>
  <c r="DF39" i="4"/>
  <c r="DF38" i="4"/>
  <c r="CD43" i="4"/>
  <c r="CD42" i="4"/>
  <c r="CD41" i="4"/>
  <c r="CD40" i="4"/>
  <c r="CD39" i="4"/>
  <c r="CD38" i="4"/>
  <c r="BB43" i="4"/>
  <c r="BB42" i="4"/>
  <c r="BB41" i="4"/>
  <c r="BB40" i="4"/>
  <c r="BB39" i="4"/>
  <c r="BB38" i="4"/>
  <c r="AH43" i="4"/>
  <c r="AH42" i="4"/>
  <c r="AH41" i="4"/>
  <c r="AH40" i="4"/>
  <c r="AH39" i="4"/>
  <c r="AH38" i="4"/>
  <c r="AD43" i="4"/>
  <c r="AD42" i="4"/>
  <c r="AD41" i="4"/>
  <c r="AD40" i="4"/>
  <c r="AD39" i="4"/>
  <c r="AD38" i="4"/>
  <c r="Z43" i="4"/>
  <c r="Z42" i="4"/>
  <c r="Z41" i="4"/>
  <c r="Z40" i="4"/>
  <c r="Z39" i="4"/>
  <c r="Z38" i="4"/>
  <c r="V38" i="4"/>
  <c r="J39" i="4"/>
  <c r="DN43" i="4"/>
  <c r="DJ43" i="4"/>
  <c r="DN42" i="4"/>
  <c r="DJ42" i="4"/>
  <c r="DN41" i="4"/>
  <c r="DJ41" i="4"/>
  <c r="DN40" i="4"/>
  <c r="DJ40" i="4"/>
  <c r="DN39" i="4"/>
  <c r="DJ39" i="4"/>
  <c r="DN38" i="4"/>
  <c r="DJ38" i="4"/>
  <c r="DB43" i="4"/>
  <c r="CX43" i="4"/>
  <c r="CT43" i="4"/>
  <c r="CP43" i="4"/>
  <c r="CL43" i="4"/>
  <c r="CH43" i="4"/>
  <c r="DB42" i="4"/>
  <c r="CX42" i="4"/>
  <c r="CT42" i="4"/>
  <c r="CP42" i="4"/>
  <c r="CL42" i="4"/>
  <c r="CH42" i="4"/>
  <c r="DB41" i="4"/>
  <c r="CX41" i="4"/>
  <c r="CT41" i="4"/>
  <c r="CP41" i="4"/>
  <c r="CL41" i="4"/>
  <c r="CH41" i="4"/>
  <c r="DB40" i="4"/>
  <c r="CX40" i="4"/>
  <c r="CT40" i="4"/>
  <c r="CP40" i="4"/>
  <c r="CL40" i="4"/>
  <c r="CH40" i="4"/>
  <c r="DB39" i="4"/>
  <c r="CX39" i="4"/>
  <c r="CT39" i="4"/>
  <c r="CP39" i="4"/>
  <c r="CL39" i="4"/>
  <c r="CH39" i="4"/>
  <c r="DB38" i="4"/>
  <c r="CX38" i="4"/>
  <c r="CT38" i="4"/>
  <c r="CP38" i="4"/>
  <c r="CL38" i="4"/>
  <c r="CH38" i="4"/>
  <c r="BZ43" i="4"/>
  <c r="BV43" i="4"/>
  <c r="BR43" i="4"/>
  <c r="BN43" i="4"/>
  <c r="BJ43" i="4"/>
  <c r="BF43" i="4"/>
  <c r="BZ42" i="4"/>
  <c r="BV42" i="4"/>
  <c r="BR42" i="4"/>
  <c r="BN42" i="4"/>
  <c r="BJ42" i="4"/>
  <c r="BF42" i="4"/>
  <c r="BZ41" i="4"/>
  <c r="BV41" i="4"/>
  <c r="BR41" i="4"/>
  <c r="BN41" i="4"/>
  <c r="BJ41" i="4"/>
  <c r="BF41" i="4"/>
  <c r="BZ40" i="4"/>
  <c r="BV40" i="4"/>
  <c r="BR40" i="4"/>
  <c r="BN40" i="4"/>
  <c r="BJ40" i="4"/>
  <c r="BF40" i="4"/>
  <c r="BZ39" i="4"/>
  <c r="BV39" i="4"/>
  <c r="BR39" i="4"/>
  <c r="BN39" i="4"/>
  <c r="BJ39" i="4"/>
  <c r="BF39" i="4"/>
  <c r="BZ38" i="4"/>
  <c r="BV38" i="4"/>
  <c r="BR38" i="4"/>
  <c r="BN38" i="4"/>
  <c r="BJ38" i="4"/>
  <c r="BF38" i="4"/>
  <c r="AX43" i="4"/>
  <c r="AT43" i="4"/>
  <c r="AP43" i="4"/>
  <c r="AL43" i="4"/>
  <c r="AX42" i="4"/>
  <c r="AT42" i="4"/>
  <c r="AP42" i="4"/>
  <c r="AL42" i="4"/>
  <c r="AX41" i="4"/>
  <c r="AT41" i="4"/>
  <c r="AP41" i="4"/>
  <c r="AL41" i="4"/>
  <c r="AX40" i="4"/>
  <c r="AT40" i="4"/>
  <c r="AP40" i="4"/>
  <c r="AL40" i="4"/>
  <c r="AX39" i="4"/>
  <c r="AT39" i="4"/>
  <c r="AP39" i="4"/>
  <c r="AL39" i="4"/>
  <c r="AX38" i="4"/>
  <c r="AT38" i="4"/>
  <c r="AP38" i="4"/>
  <c r="AL38" i="4"/>
  <c r="D16" i="4"/>
  <c r="B18" i="4" s="1"/>
  <c r="DN13" i="4"/>
  <c r="DJ13" i="4"/>
  <c r="DF13" i="4"/>
  <c r="DB13" i="4"/>
  <c r="CX13" i="4"/>
  <c r="CT13" i="4"/>
  <c r="CP13" i="4"/>
  <c r="CL13" i="4"/>
  <c r="CH13" i="4"/>
  <c r="CD13" i="4"/>
  <c r="DP12" i="4"/>
  <c r="DL12" i="4"/>
  <c r="DH12" i="4"/>
  <c r="DD12" i="4"/>
  <c r="CZ12" i="4"/>
  <c r="CV12" i="4"/>
  <c r="CR12" i="4"/>
  <c r="CN12" i="4"/>
  <c r="CJ12" i="4"/>
  <c r="CF12" i="4"/>
  <c r="DP11" i="4"/>
  <c r="DL11" i="4"/>
  <c r="DH11" i="4"/>
  <c r="DD11" i="4"/>
  <c r="CZ11" i="4"/>
  <c r="CV11" i="4"/>
  <c r="CR11" i="4"/>
  <c r="CN11" i="4"/>
  <c r="CJ11" i="4"/>
  <c r="CF11" i="4"/>
  <c r="DP10" i="4"/>
  <c r="DL10" i="4"/>
  <c r="DH10" i="4"/>
  <c r="DD10" i="4"/>
  <c r="CZ10" i="4"/>
  <c r="CV10" i="4"/>
  <c r="CR10" i="4"/>
  <c r="CN10" i="4"/>
  <c r="CJ10" i="4"/>
  <c r="CF10" i="4"/>
  <c r="DP9" i="4"/>
  <c r="DL9" i="4"/>
  <c r="DH9" i="4"/>
  <c r="DD9" i="4"/>
  <c r="CZ9" i="4"/>
  <c r="CV9" i="4"/>
  <c r="CR9" i="4"/>
  <c r="CN9" i="4"/>
  <c r="CJ9" i="4"/>
  <c r="CF9" i="4"/>
  <c r="DP8" i="4"/>
  <c r="DL8" i="4"/>
  <c r="DH8" i="4"/>
  <c r="DD8" i="4"/>
  <c r="CZ8" i="4"/>
  <c r="CV8" i="4"/>
  <c r="CR8" i="4"/>
  <c r="CN8" i="4"/>
  <c r="CJ8" i="4"/>
  <c r="CF8" i="4"/>
  <c r="DP7" i="4"/>
  <c r="DL7" i="4"/>
  <c r="DH7" i="4"/>
  <c r="DD7" i="4"/>
  <c r="CZ7" i="4"/>
  <c r="CV7" i="4"/>
  <c r="CR7" i="4"/>
  <c r="CN7" i="4"/>
  <c r="CJ7" i="4"/>
  <c r="CF7" i="4"/>
  <c r="A19" i="4"/>
  <c r="A20" i="4"/>
  <c r="A21" i="4"/>
  <c r="A22" i="4"/>
  <c r="A23" i="4"/>
  <c r="A18" i="4"/>
  <c r="V43" i="4"/>
  <c r="R43" i="4"/>
  <c r="N43" i="4"/>
  <c r="J43" i="4"/>
  <c r="F43" i="4"/>
  <c r="B43" i="4"/>
  <c r="V42" i="4"/>
  <c r="R42" i="4"/>
  <c r="N42" i="4"/>
  <c r="J42" i="4"/>
  <c r="F42" i="4"/>
  <c r="B42" i="4"/>
  <c r="V41" i="4"/>
  <c r="R41" i="4"/>
  <c r="N41" i="4"/>
  <c r="J41" i="4"/>
  <c r="F41" i="4"/>
  <c r="B41" i="4"/>
  <c r="V40" i="4"/>
  <c r="R40" i="4"/>
  <c r="N40" i="4"/>
  <c r="J40" i="4"/>
  <c r="F40" i="4"/>
  <c r="V39" i="4"/>
  <c r="R39" i="4"/>
  <c r="N39" i="4"/>
  <c r="F39" i="4"/>
  <c r="B39" i="4"/>
  <c r="R38" i="4"/>
  <c r="N38" i="4"/>
  <c r="J38" i="4"/>
  <c r="F38" i="4"/>
  <c r="B38" i="4"/>
  <c r="BZ13" i="4"/>
  <c r="BV13" i="4"/>
  <c r="BR13" i="4"/>
  <c r="BN13" i="4"/>
  <c r="BJ13" i="4"/>
  <c r="BF13" i="4"/>
  <c r="BB13" i="4"/>
  <c r="AX13" i="4"/>
  <c r="AT13" i="4"/>
  <c r="AP13" i="4"/>
  <c r="AL13" i="4"/>
  <c r="AH13" i="4"/>
  <c r="AD13" i="4"/>
  <c r="Z13" i="4"/>
  <c r="V13" i="4"/>
  <c r="R13" i="4"/>
  <c r="N13" i="4"/>
  <c r="F13" i="4"/>
  <c r="B13" i="4"/>
  <c r="CB12" i="4"/>
  <c r="BX12" i="4"/>
  <c r="BT12" i="4"/>
  <c r="BP12" i="4"/>
  <c r="BL12" i="4"/>
  <c r="BH12" i="4"/>
  <c r="BD12" i="4"/>
  <c r="AZ12" i="4"/>
  <c r="AV12" i="4"/>
  <c r="AR12" i="4"/>
  <c r="AN12" i="4"/>
  <c r="AJ12" i="4"/>
  <c r="AF12" i="4"/>
  <c r="AB12" i="4"/>
  <c r="X12" i="4"/>
  <c r="T12" i="4"/>
  <c r="P12" i="4"/>
  <c r="L12" i="4"/>
  <c r="H12" i="4"/>
  <c r="D12" i="4"/>
  <c r="CB11" i="4"/>
  <c r="BX11" i="4"/>
  <c r="BT11" i="4"/>
  <c r="BP11" i="4"/>
  <c r="BL11" i="4"/>
  <c r="BH11" i="4"/>
  <c r="BD11" i="4"/>
  <c r="AZ11" i="4"/>
  <c r="AV11" i="4"/>
  <c r="AR11" i="4"/>
  <c r="AN11" i="4"/>
  <c r="AJ11" i="4"/>
  <c r="AF11" i="4"/>
  <c r="AB11" i="4"/>
  <c r="X11" i="4"/>
  <c r="T11" i="4"/>
  <c r="P11" i="4"/>
  <c r="L11" i="4"/>
  <c r="H11" i="4"/>
  <c r="D11" i="4"/>
  <c r="CB10" i="4"/>
  <c r="BX10" i="4"/>
  <c r="BT10" i="4"/>
  <c r="BP10" i="4"/>
  <c r="BL10" i="4"/>
  <c r="BH10" i="4"/>
  <c r="BD10" i="4"/>
  <c r="AZ10" i="4"/>
  <c r="AV10" i="4"/>
  <c r="AR10" i="4"/>
  <c r="AN10" i="4"/>
  <c r="AJ10" i="4"/>
  <c r="AF10" i="4"/>
  <c r="AB10" i="4"/>
  <c r="X10" i="4"/>
  <c r="T10" i="4"/>
  <c r="P10" i="4"/>
  <c r="L10" i="4"/>
  <c r="H10" i="4"/>
  <c r="D10" i="4"/>
  <c r="CB9" i="4"/>
  <c r="BX9" i="4"/>
  <c r="BT9" i="4"/>
  <c r="BP9" i="4"/>
  <c r="BL9" i="4"/>
  <c r="BH9" i="4"/>
  <c r="BD9" i="4"/>
  <c r="AZ9" i="4"/>
  <c r="AV9" i="4"/>
  <c r="AR9" i="4"/>
  <c r="AN9" i="4"/>
  <c r="AJ9" i="4"/>
  <c r="AF9" i="4"/>
  <c r="AB9" i="4"/>
  <c r="X9" i="4"/>
  <c r="T9" i="4"/>
  <c r="P9" i="4"/>
  <c r="L9" i="4"/>
  <c r="H9" i="4"/>
  <c r="D9" i="4"/>
  <c r="CB8" i="4"/>
  <c r="BX8" i="4"/>
  <c r="BT8" i="4"/>
  <c r="BP8" i="4"/>
  <c r="BL8" i="4"/>
  <c r="BH8" i="4"/>
  <c r="BD8" i="4"/>
  <c r="AZ8" i="4"/>
  <c r="AV8" i="4"/>
  <c r="AR8" i="4"/>
  <c r="AN8" i="4"/>
  <c r="AJ8" i="4"/>
  <c r="AF8" i="4"/>
  <c r="AB8" i="4"/>
  <c r="X8" i="4"/>
  <c r="T8" i="4"/>
  <c r="P8" i="4"/>
  <c r="L8" i="4"/>
  <c r="H8" i="4"/>
  <c r="D8" i="4"/>
  <c r="CB7" i="4"/>
  <c r="BX7" i="4"/>
  <c r="BT7" i="4"/>
  <c r="BP7" i="4"/>
  <c r="BL7" i="4"/>
  <c r="BH7" i="4"/>
  <c r="BD7" i="4"/>
  <c r="AZ7" i="4"/>
  <c r="AV7" i="4"/>
  <c r="AR7" i="4"/>
  <c r="AN7" i="4"/>
  <c r="AJ7" i="4"/>
  <c r="AF7" i="4"/>
  <c r="AB7" i="4"/>
  <c r="X7" i="4"/>
  <c r="T7" i="4"/>
  <c r="L7" i="4"/>
  <c r="H7" i="4"/>
  <c r="D7" i="4"/>
  <c r="CJ13" i="4" l="1"/>
  <c r="AR13" i="4"/>
  <c r="D18" i="4"/>
  <c r="C18" i="4" s="1"/>
  <c r="CF13" i="4"/>
  <c r="DL13" i="4"/>
  <c r="CN13" i="4"/>
  <c r="D20" i="4"/>
  <c r="D22" i="4"/>
  <c r="B20" i="4"/>
  <c r="B21" i="4"/>
  <c r="B22" i="4"/>
  <c r="B23" i="4"/>
  <c r="D19" i="4"/>
  <c r="D23" i="4"/>
  <c r="D21" i="4"/>
  <c r="B19" i="4"/>
  <c r="AZ13" i="4"/>
  <c r="X13" i="4"/>
  <c r="L13" i="4"/>
  <c r="BX13" i="4"/>
  <c r="T13" i="4"/>
  <c r="BD13" i="4"/>
  <c r="AB13" i="4"/>
  <c r="BH13" i="4"/>
  <c r="AF13" i="4"/>
  <c r="BL13" i="4"/>
  <c r="P13" i="4"/>
  <c r="AV13" i="4"/>
  <c r="CB13" i="4"/>
  <c r="DP13" i="4"/>
  <c r="AJ13" i="4"/>
  <c r="BP13" i="4"/>
  <c r="AN13" i="4"/>
  <c r="CV13" i="4"/>
  <c r="DD13" i="4"/>
  <c r="CZ13" i="4"/>
  <c r="H13" i="4"/>
  <c r="BT13" i="4"/>
  <c r="DH13" i="4"/>
  <c r="CR13" i="4"/>
  <c r="D13" i="4"/>
  <c r="D6" i="3"/>
  <c r="D5" i="3"/>
  <c r="C23" i="4" l="1"/>
  <c r="C22" i="4"/>
  <c r="C19" i="4"/>
  <c r="C21" i="4"/>
  <c r="C20" i="4"/>
  <c r="D24" i="4"/>
  <c r="B24" i="4"/>
  <c r="B9" i="3"/>
  <c r="D8" i="3"/>
  <c r="D7" i="3"/>
  <c r="D4" i="3"/>
  <c r="D3" i="3"/>
  <c r="D9" i="3" l="1"/>
  <c r="E7" i="2"/>
  <c r="E8" i="2" l="1"/>
  <c r="E6" i="2"/>
  <c r="E5" i="2"/>
  <c r="E4" i="2"/>
</calcChain>
</file>

<file path=xl/sharedStrings.xml><?xml version="1.0" encoding="utf-8"?>
<sst xmlns="http://schemas.openxmlformats.org/spreadsheetml/2006/main" count="242" uniqueCount="70">
  <si>
    <t>Operational Objective Weighted Scale Matrix</t>
  </si>
  <si>
    <t>Operational Objective / Fire Suppression Strategy</t>
  </si>
  <si>
    <t>Percent of total Operation</t>
  </si>
  <si>
    <t>Progress Completed</t>
  </si>
  <si>
    <t>Weighted % of total completion</t>
  </si>
  <si>
    <t>Full Suppression</t>
  </si>
  <si>
    <t>Monitor</t>
  </si>
  <si>
    <t>Confine</t>
  </si>
  <si>
    <t>Point Zone</t>
  </si>
  <si>
    <t>Blank</t>
  </si>
  <si>
    <t>Total Operational Objectives</t>
  </si>
  <si>
    <t xml:space="preserve">* This Matrix contains prebuilt formulas for calculating the Weighted % of total completion and the Total Operational Objectives completion. </t>
  </si>
  <si>
    <r>
      <t xml:space="preserve">*  The only fields that should be edited are the Yellow highlighted fields and the </t>
    </r>
    <r>
      <rPr>
        <b/>
        <u/>
        <sz val="11"/>
        <color theme="1"/>
        <rFont val="Arial"/>
        <family val="2"/>
      </rPr>
      <t>Operational Objectives / Suppression Strategies</t>
    </r>
    <r>
      <rPr>
        <b/>
        <sz val="11"/>
        <color theme="1"/>
        <rFont val="Arial"/>
        <family val="2"/>
      </rPr>
      <t xml:space="preserve"> as not all fires will have the same Operational Objectives. All other Fields are self calculating.</t>
    </r>
  </si>
  <si>
    <t>OPERATIONAL OBJECTIVE WEIGHTED SCALE MATRIX FOR COMPLEX INCIDENTS</t>
  </si>
  <si>
    <t>Incidents Within the Complex</t>
  </si>
  <si>
    <r>
      <t>(</t>
    </r>
    <r>
      <rPr>
        <b/>
        <sz val="12"/>
        <color rgb="FFFF0000"/>
        <rFont val="Calibri"/>
        <family val="2"/>
        <scheme val="minor"/>
      </rPr>
      <t>Edit fire names here</t>
    </r>
    <r>
      <rPr>
        <b/>
        <sz val="12"/>
        <color theme="1"/>
        <rFont val="Calibri"/>
        <family val="2"/>
        <scheme val="minor"/>
      </rPr>
      <t>) Fire 1</t>
    </r>
  </si>
  <si>
    <t>2 Fire</t>
  </si>
  <si>
    <t>3 Fire</t>
  </si>
  <si>
    <t>4 Fire</t>
  </si>
  <si>
    <t>5 Fire</t>
  </si>
  <si>
    <t>6 Fire</t>
  </si>
  <si>
    <t>7 Fire</t>
  </si>
  <si>
    <t>8 Fire</t>
  </si>
  <si>
    <t>9 Fire</t>
  </si>
  <si>
    <t>10 Fire</t>
  </si>
  <si>
    <t>11 Fire</t>
  </si>
  <si>
    <t>12 Fire</t>
  </si>
  <si>
    <t>13 Fire</t>
  </si>
  <si>
    <t>14 Fire</t>
  </si>
  <si>
    <t>15 Fire</t>
  </si>
  <si>
    <t>16 Fire</t>
  </si>
  <si>
    <t>17 Fire</t>
  </si>
  <si>
    <t>18 Fire</t>
  </si>
  <si>
    <t>19 Fire</t>
  </si>
  <si>
    <t>20 Fire</t>
  </si>
  <si>
    <t>21 Fire</t>
  </si>
  <si>
    <t>22 Fire</t>
  </si>
  <si>
    <t>23 Fire</t>
  </si>
  <si>
    <t>24 Fire</t>
  </si>
  <si>
    <t>25 Fire</t>
  </si>
  <si>
    <t>26 Fire</t>
  </si>
  <si>
    <t>27 Fire</t>
  </si>
  <si>
    <t>28 Fire</t>
  </si>
  <si>
    <t>29 Fire</t>
  </si>
  <si>
    <t>30 Fire</t>
  </si>
  <si>
    <t>acres</t>
  </si>
  <si>
    <t>Percent of Total Operation</t>
  </si>
  <si>
    <t>Weighted % of total completion for this Fire</t>
  </si>
  <si>
    <t>Total operational Objectives</t>
  </si>
  <si>
    <t>X</t>
  </si>
  <si>
    <t>Complex Total</t>
  </si>
  <si>
    <r>
      <t xml:space="preserve">This Matrix functions the same as the single incident-Operational Objective Weighted Scale Matrix,  however, a unit of measurement must be entered </t>
    </r>
    <r>
      <rPr>
        <b/>
        <sz val="12"/>
        <rFont val="Calibri"/>
        <family val="2"/>
        <scheme val="minor"/>
      </rPr>
      <t>(</t>
    </r>
    <r>
      <rPr>
        <b/>
        <sz val="12"/>
        <color rgb="FFFF0000"/>
        <rFont val="Calibri"/>
        <family val="2"/>
        <scheme val="minor"/>
      </rPr>
      <t>seen in red</t>
    </r>
    <r>
      <rPr>
        <b/>
        <sz val="12"/>
        <color theme="1"/>
        <rFont val="Calibri"/>
        <family val="2"/>
        <scheme val="minor"/>
      </rPr>
      <t xml:space="preserve">) to calculate the overall progress completed for the Complex. You can change the desired unit of measurement to feet, chains or miles  by clicking on the </t>
    </r>
    <r>
      <rPr>
        <b/>
        <sz val="12"/>
        <color rgb="FFFF0000"/>
        <rFont val="Calibri"/>
        <family val="2"/>
        <scheme val="minor"/>
      </rPr>
      <t>acres (also seen in red)</t>
    </r>
    <r>
      <rPr>
        <b/>
        <sz val="12"/>
        <color theme="1"/>
        <rFont val="Calibri"/>
        <family val="2"/>
        <scheme val="minor"/>
      </rPr>
      <t xml:space="preserve"> in the first Fire box and using the dropdown box. Please note that changing the unit of measurement does not convert the data. </t>
    </r>
  </si>
  <si>
    <t>Total Complex</t>
  </si>
  <si>
    <t>Data used for Table</t>
  </si>
  <si>
    <t>Fire Perimeter in feet for Objective</t>
  </si>
  <si>
    <t>feet</t>
  </si>
  <si>
    <t>chains</t>
  </si>
  <si>
    <t>miles</t>
  </si>
  <si>
    <t>Suppression Repair</t>
  </si>
  <si>
    <t>This cell will equal the percent to be contained/completed, Block 8b of ICS-209</t>
  </si>
  <si>
    <t>Leave  Blank</t>
  </si>
  <si>
    <t>This cell is your  % contained/completed, Block 8a of ICS-209</t>
  </si>
  <si>
    <r>
      <t xml:space="preserve">* The only fields that should be edited are the Yellow highlighted fields and the </t>
    </r>
    <r>
      <rPr>
        <b/>
        <i/>
        <u/>
        <sz val="11"/>
        <color theme="1"/>
        <rFont val="Arial"/>
        <family val="2"/>
      </rPr>
      <t>Operational Objectives / Suppression Strategies</t>
    </r>
    <r>
      <rPr>
        <b/>
        <i/>
        <sz val="11"/>
        <color theme="1"/>
        <rFont val="Arial"/>
        <family val="2"/>
      </rPr>
      <t xml:space="preserve"> as not all fires will have the same Operational Objectives. All other Fields are self calculating.</t>
    </r>
  </si>
  <si>
    <r>
      <rPr>
        <b/>
        <sz val="12"/>
        <color theme="1"/>
        <rFont val="Calibri"/>
        <family val="2"/>
        <scheme val="minor"/>
      </rPr>
      <t xml:space="preserve">Percent of Total Operation: </t>
    </r>
    <r>
      <rPr>
        <sz val="12"/>
        <color theme="1"/>
        <rFont val="Calibri"/>
        <family val="2"/>
        <scheme val="minor"/>
      </rPr>
      <t xml:space="preserve">This is the percent of the incident that falls under a particular </t>
    </r>
    <r>
      <rPr>
        <u/>
        <sz val="12"/>
        <color theme="1"/>
        <rFont val="Calibri"/>
        <family val="2"/>
        <scheme val="minor"/>
      </rPr>
      <t>Strategy/Operational Objective</t>
    </r>
    <r>
      <rPr>
        <sz val="12"/>
        <color theme="1"/>
        <rFont val="Calibri"/>
        <family val="2"/>
        <scheme val="minor"/>
      </rPr>
      <t xml:space="preserve">. This column should total the </t>
    </r>
    <r>
      <rPr>
        <i/>
        <u/>
        <sz val="12"/>
        <color theme="1"/>
        <rFont val="Calibri"/>
        <family val="2"/>
        <scheme val="minor"/>
      </rPr>
      <t>Percent To Be Contained Block 8b</t>
    </r>
    <r>
      <rPr>
        <sz val="12"/>
        <color theme="1"/>
        <rFont val="Calibri"/>
        <family val="2"/>
        <scheme val="minor"/>
      </rPr>
      <t xml:space="preserve"> </t>
    </r>
    <r>
      <rPr>
        <i/>
        <u/>
        <sz val="12"/>
        <color theme="1"/>
        <rFont val="Calibri"/>
        <family val="2"/>
        <scheme val="minor"/>
      </rPr>
      <t>of ICS-209</t>
    </r>
    <r>
      <rPr>
        <sz val="12"/>
        <color theme="1"/>
        <rFont val="Calibri"/>
        <family val="2"/>
        <scheme val="minor"/>
      </rPr>
      <t xml:space="preserve">. The percentages in this column will be inputted into the </t>
    </r>
    <r>
      <rPr>
        <i/>
        <u/>
        <sz val="12"/>
        <color theme="1"/>
        <rFont val="Calibri"/>
        <family val="2"/>
        <scheme val="minor"/>
      </rPr>
      <t>ICS-209 form: Block 9 Fire Suppression Strategy</t>
    </r>
    <r>
      <rPr>
        <sz val="12"/>
        <color theme="1"/>
        <rFont val="Calibri"/>
        <family val="2"/>
        <scheme val="minor"/>
      </rPr>
      <t xml:space="preserve"> table. </t>
    </r>
  </si>
  <si>
    <r>
      <rPr>
        <b/>
        <sz val="12"/>
        <color theme="1"/>
        <rFont val="Calibri"/>
        <family val="2"/>
        <scheme val="minor"/>
      </rPr>
      <t>Progress Completed:</t>
    </r>
    <r>
      <rPr>
        <sz val="12"/>
        <color theme="1"/>
        <rFont val="Calibri"/>
        <family val="2"/>
        <scheme val="minor"/>
      </rPr>
      <t xml:space="preserve"> This column represents the percent of that particular </t>
    </r>
    <r>
      <rPr>
        <u/>
        <sz val="12"/>
        <color theme="1"/>
        <rFont val="Calibri"/>
        <family val="2"/>
        <scheme val="minor"/>
      </rPr>
      <t>Strategy/Operational Objective</t>
    </r>
    <r>
      <rPr>
        <sz val="12"/>
        <color theme="1"/>
        <rFont val="Calibri"/>
        <family val="2"/>
        <scheme val="minor"/>
      </rPr>
      <t xml:space="preserve"> that has been completed. Example: If a Fire has a 50%</t>
    </r>
    <r>
      <rPr>
        <u/>
        <sz val="12"/>
        <color theme="1"/>
        <rFont val="Calibri"/>
        <family val="2"/>
        <scheme val="minor"/>
      </rPr>
      <t xml:space="preserve"> </t>
    </r>
    <r>
      <rPr>
        <i/>
        <u/>
        <sz val="12"/>
        <rFont val="Calibri"/>
        <family val="2"/>
        <scheme val="minor"/>
      </rPr>
      <t>Full Suppression</t>
    </r>
    <r>
      <rPr>
        <sz val="12"/>
        <color theme="1"/>
        <rFont val="Calibri"/>
        <family val="2"/>
        <scheme val="minor"/>
      </rPr>
      <t xml:space="preserve"> strategy then half of the Fire will be fully suppressed. If the </t>
    </r>
    <r>
      <rPr>
        <i/>
        <u/>
        <sz val="12"/>
        <color theme="1"/>
        <rFont val="Calibri"/>
        <family val="2"/>
        <scheme val="minor"/>
      </rPr>
      <t>Progress Completed</t>
    </r>
    <r>
      <rPr>
        <sz val="12"/>
        <color theme="1"/>
        <rFont val="Calibri"/>
        <family val="2"/>
        <scheme val="minor"/>
      </rPr>
      <t xml:space="preserve"> is 50% for the Full suppression strategy, then 25% of the Incident is contained.</t>
    </r>
  </si>
  <si>
    <r>
      <rPr>
        <b/>
        <sz val="12"/>
        <color theme="1"/>
        <rFont val="Calibri"/>
        <family val="2"/>
        <scheme val="minor"/>
      </rPr>
      <t>Weighted % of Total Completion:</t>
    </r>
    <r>
      <rPr>
        <sz val="12"/>
        <color theme="1"/>
        <rFont val="Calibri"/>
        <family val="2"/>
        <scheme val="minor"/>
      </rPr>
      <t xml:space="preserve"> This column is the percent completed for that particular </t>
    </r>
    <r>
      <rPr>
        <u/>
        <sz val="12"/>
        <color theme="1"/>
        <rFont val="Calibri"/>
        <family val="2"/>
        <scheme val="minor"/>
      </rPr>
      <t>Strategy/Operational Objective</t>
    </r>
    <r>
      <rPr>
        <sz val="12"/>
        <color theme="1"/>
        <rFont val="Calibri"/>
        <family val="2"/>
        <scheme val="minor"/>
      </rPr>
      <t xml:space="preserve">. The column will total the </t>
    </r>
    <r>
      <rPr>
        <i/>
        <u/>
        <sz val="12"/>
        <color theme="1"/>
        <rFont val="Calibri"/>
        <family val="2"/>
        <scheme val="minor"/>
      </rPr>
      <t>Percent Contained or Completed, Block 8</t>
    </r>
    <r>
      <rPr>
        <b/>
        <i/>
        <u/>
        <sz val="12"/>
        <color theme="1"/>
        <rFont val="Calibri"/>
        <family val="2"/>
        <scheme val="minor"/>
      </rPr>
      <t xml:space="preserve"> </t>
    </r>
    <r>
      <rPr>
        <i/>
        <u/>
        <sz val="12"/>
        <color theme="1"/>
        <rFont val="Calibri"/>
        <family val="2"/>
        <scheme val="minor"/>
      </rPr>
      <t>of the ICS-209.</t>
    </r>
  </si>
  <si>
    <r>
      <t xml:space="preserve">NMAC recommends summarizing the objectives and their percent contribution to this matrix in </t>
    </r>
    <r>
      <rPr>
        <i/>
        <u/>
        <sz val="12"/>
        <color theme="1"/>
        <rFont val="Calibri"/>
        <family val="2"/>
        <scheme val="minor"/>
      </rPr>
      <t>Block 37 (Strategic Objectives) in the ICS-209</t>
    </r>
    <r>
      <rPr>
        <sz val="12"/>
        <color theme="1"/>
        <rFont val="Calibri"/>
        <family val="2"/>
        <scheme val="minor"/>
      </rPr>
      <t>.</t>
    </r>
  </si>
  <si>
    <t>Reference:</t>
  </si>
  <si>
    <t>NMAC Guidance-Link</t>
  </si>
  <si>
    <t>NWCG Glossary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</si>
</sst>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u/>
      <sz val="12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9">
    <xf numFmtId="0" fontId="0" fillId="0" borderId="0" xfId="0"/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0" fillId="0" borderId="0" xfId="0" applyFont="1"/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10" fontId="7" fillId="0" borderId="0" xfId="0" applyNumberFormat="1" applyFont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0" fillId="8" borderId="0" xfId="0" applyFill="1"/>
    <xf numFmtId="0" fontId="0" fillId="8" borderId="13" xfId="0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8" fillId="0" borderId="0" xfId="0" applyFont="1"/>
    <xf numFmtId="0" fontId="16" fillId="9" borderId="20" xfId="0" applyFont="1" applyFill="1" applyBorder="1" applyAlignment="1">
      <alignment horizontal="center" vertical="center"/>
    </xf>
    <xf numFmtId="9" fontId="0" fillId="7" borderId="5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 vertical="center"/>
    </xf>
    <xf numFmtId="9" fontId="0" fillId="8" borderId="23" xfId="0" applyNumberForma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7" borderId="24" xfId="0" applyNumberFormat="1" applyFill="1" applyBorder="1" applyAlignment="1">
      <alignment horizontal="center" vertical="center"/>
    </xf>
    <xf numFmtId="9" fontId="0" fillId="8" borderId="24" xfId="0" applyNumberFormat="1" applyFill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 wrapText="1"/>
    </xf>
    <xf numFmtId="9" fontId="0" fillId="7" borderId="7" xfId="0" applyNumberFormat="1" applyFill="1" applyBorder="1" applyAlignment="1">
      <alignment horizontal="center" vertical="center"/>
    </xf>
    <xf numFmtId="9" fontId="0" fillId="7" borderId="8" xfId="0" applyNumberFormat="1" applyFill="1" applyBorder="1" applyAlignment="1">
      <alignment horizontal="center" vertical="center"/>
    </xf>
    <xf numFmtId="9" fontId="0" fillId="7" borderId="9" xfId="0" applyNumberFormat="1" applyFill="1" applyBorder="1" applyAlignment="1">
      <alignment horizontal="center" vertical="center"/>
    </xf>
    <xf numFmtId="9" fontId="0" fillId="8" borderId="26" xfId="0" applyNumberFormat="1" applyFill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7" borderId="27" xfId="0" applyNumberFormat="1" applyFill="1" applyBorder="1" applyAlignment="1">
      <alignment horizontal="center" vertical="center"/>
    </xf>
    <xf numFmtId="9" fontId="0" fillId="8" borderId="27" xfId="0" applyNumberFormat="1" applyFill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8" borderId="28" xfId="0" applyNumberForma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/>
    </xf>
    <xf numFmtId="9" fontId="0" fillId="10" borderId="24" xfId="0" applyNumberFormat="1" applyFill="1" applyBorder="1" applyAlignment="1">
      <alignment horizontal="center" vertical="center"/>
    </xf>
    <xf numFmtId="9" fontId="0" fillId="10" borderId="6" xfId="0" applyNumberForma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 wrapText="1"/>
    </xf>
    <xf numFmtId="9" fontId="0" fillId="10" borderId="27" xfId="0" applyNumberFormat="1" applyFill="1" applyBorder="1" applyAlignment="1">
      <alignment horizontal="center" vertical="center"/>
    </xf>
    <xf numFmtId="9" fontId="0" fillId="10" borderId="8" xfId="0" applyNumberFormat="1" applyFill="1" applyBorder="1" applyAlignment="1">
      <alignment horizontal="center" vertical="center"/>
    </xf>
    <xf numFmtId="9" fontId="0" fillId="10" borderId="9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/>
    </xf>
    <xf numFmtId="0" fontId="18" fillId="8" borderId="0" xfId="0" applyFont="1" applyFill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20" fillId="0" borderId="1" xfId="0" applyFont="1" applyBorder="1"/>
    <xf numFmtId="0" fontId="17" fillId="0" borderId="1" xfId="0" applyFont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9" fontId="11" fillId="5" borderId="1" xfId="0" applyNumberFormat="1" applyFont="1" applyFill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9" fontId="0" fillId="10" borderId="1" xfId="0" applyNumberFormat="1" applyFill="1" applyBorder="1" applyAlignment="1">
      <alignment horizontal="center" vertical="center"/>
    </xf>
    <xf numFmtId="0" fontId="20" fillId="0" borderId="0" xfId="0" applyFont="1"/>
    <xf numFmtId="0" fontId="21" fillId="7" borderId="18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10" fontId="7" fillId="0" borderId="8" xfId="0" applyNumberFormat="1" applyFont="1" applyBorder="1" applyAlignment="1">
      <alignment horizontal="center" vertical="center"/>
    </xf>
    <xf numFmtId="0" fontId="15" fillId="0" borderId="0" xfId="1"/>
    <xf numFmtId="0" fontId="1" fillId="0" borderId="0" xfId="0" applyFont="1" applyAlignment="1">
      <alignment horizontal="left" vertical="top" wrapText="1"/>
    </xf>
    <xf numFmtId="0" fontId="0" fillId="0" borderId="0" xfId="0" applyAlignment="1"/>
    <xf numFmtId="0" fontId="20" fillId="0" borderId="0" xfId="0" applyFont="1" applyAlignment="1"/>
    <xf numFmtId="0" fontId="20" fillId="10" borderId="13" xfId="0" applyFont="1" applyFill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right" vertical="center"/>
    </xf>
    <xf numFmtId="0" fontId="0" fillId="7" borderId="13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left" vertical="center"/>
    </xf>
    <xf numFmtId="0" fontId="19" fillId="10" borderId="11" xfId="0" applyFont="1" applyFill="1" applyBorder="1" applyAlignment="1">
      <alignment horizontal="left" vertical="center"/>
    </xf>
    <xf numFmtId="0" fontId="19" fillId="10" borderId="12" xfId="0" applyFont="1" applyFill="1" applyBorder="1" applyAlignment="1">
      <alignment horizontal="left" vertical="center"/>
    </xf>
    <xf numFmtId="0" fontId="1" fillId="12" borderId="17" xfId="0" applyFont="1" applyFill="1" applyBorder="1" applyAlignment="1">
      <alignment horizontal="left" vertical="top" wrapText="1"/>
    </xf>
    <xf numFmtId="0" fontId="1" fillId="12" borderId="13" xfId="0" applyFont="1" applyFill="1" applyBorder="1" applyAlignment="1">
      <alignment horizontal="left" vertical="top" wrapText="1"/>
    </xf>
    <xf numFmtId="0" fontId="1" fillId="12" borderId="18" xfId="0" applyFont="1" applyFill="1" applyBorder="1" applyAlignment="1">
      <alignment horizontal="left" vertical="top" wrapText="1"/>
    </xf>
    <xf numFmtId="0" fontId="1" fillId="12" borderId="19" xfId="0" applyFont="1" applyFill="1" applyBorder="1" applyAlignment="1">
      <alignment horizontal="left" vertical="top" wrapText="1"/>
    </xf>
    <xf numFmtId="0" fontId="1" fillId="12" borderId="0" xfId="0" applyFont="1" applyFill="1" applyBorder="1" applyAlignment="1">
      <alignment horizontal="left" vertical="top" wrapText="1"/>
    </xf>
    <xf numFmtId="0" fontId="1" fillId="12" borderId="29" xfId="0" applyFont="1" applyFill="1" applyBorder="1" applyAlignment="1">
      <alignment horizontal="left" vertical="top" wrapText="1"/>
    </xf>
    <xf numFmtId="0" fontId="1" fillId="12" borderId="14" xfId="0" applyFont="1" applyFill="1" applyBorder="1" applyAlignment="1">
      <alignment horizontal="left" vertical="top" wrapText="1"/>
    </xf>
    <xf numFmtId="0" fontId="1" fillId="12" borderId="15" xfId="0" applyFont="1" applyFill="1" applyBorder="1" applyAlignment="1">
      <alignment horizontal="left" vertical="top" wrapText="1"/>
    </xf>
    <xf numFmtId="0" fontId="1" fillId="12" borderId="16" xfId="0" applyFont="1" applyFill="1" applyBorder="1" applyAlignment="1">
      <alignment horizontal="left" vertical="top" wrapText="1"/>
    </xf>
    <xf numFmtId="0" fontId="20" fillId="11" borderId="30" xfId="0" applyFont="1" applyFill="1" applyBorder="1" applyAlignment="1">
      <alignment horizontal="center" vertical="center"/>
    </xf>
    <xf numFmtId="0" fontId="20" fillId="11" borderId="31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right" vertical="center"/>
    </xf>
    <xf numFmtId="0" fontId="21" fillId="7" borderId="13" xfId="0" applyFont="1" applyFill="1" applyBorder="1" applyAlignment="1">
      <alignment horizontal="right" vertical="center"/>
    </xf>
    <xf numFmtId="0" fontId="19" fillId="6" borderId="19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0" fillId="10" borderId="17" xfId="0" applyFont="1" applyFill="1" applyBorder="1" applyAlignment="1">
      <alignment horizontal="right" vertical="center"/>
    </xf>
    <xf numFmtId="0" fontId="20" fillId="10" borderId="13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5" fillId="0" borderId="0" xfId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nwcg.gov/glossary/a-z" TargetMode="External"/><Relationship Id="rId1" Type="http://schemas.openxmlformats.org/officeDocument/2006/relationships/hyperlink" Target="https://www.nifc.gov/nicc/administrative/nmac/NMAC2017_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E12"/>
  <sheetViews>
    <sheetView tabSelected="1" view="pageLayout" zoomScaleNormal="100" workbookViewId="0">
      <selection activeCell="A12" sqref="A12:D12"/>
    </sheetView>
  </sheetViews>
  <sheetFormatPr defaultRowHeight="15"/>
  <cols>
    <col min="1" max="1" width="31.28515625" customWidth="1"/>
    <col min="2" max="4" width="18.85546875" customWidth="1"/>
  </cols>
  <sheetData>
    <row r="1" spans="1:5" ht="34.9" customHeight="1" thickBot="1">
      <c r="A1" s="88" t="s">
        <v>0</v>
      </c>
      <c r="B1" s="89"/>
      <c r="C1" s="89"/>
      <c r="D1" s="90"/>
      <c r="E1" s="6"/>
    </row>
    <row r="2" spans="1:5" ht="39.6" customHeight="1">
      <c r="A2" s="1" t="s">
        <v>1</v>
      </c>
      <c r="B2" s="2" t="s">
        <v>2</v>
      </c>
      <c r="C2" s="2" t="s">
        <v>3</v>
      </c>
      <c r="D2" s="3" t="s">
        <v>4</v>
      </c>
      <c r="E2" s="6"/>
    </row>
    <row r="3" spans="1:5" ht="28.15" customHeight="1">
      <c r="A3" s="4" t="s">
        <v>5</v>
      </c>
      <c r="B3" s="66">
        <v>0</v>
      </c>
      <c r="C3" s="66">
        <v>0</v>
      </c>
      <c r="D3" s="67">
        <f>B3*C3</f>
        <v>0</v>
      </c>
      <c r="E3" s="6"/>
    </row>
    <row r="4" spans="1:5" ht="28.15" customHeight="1">
      <c r="A4" s="4" t="s">
        <v>6</v>
      </c>
      <c r="B4" s="66">
        <v>0</v>
      </c>
      <c r="C4" s="66">
        <v>0</v>
      </c>
      <c r="D4" s="67">
        <f t="shared" ref="D4:D8" si="0">B4*C4</f>
        <v>0</v>
      </c>
      <c r="E4" s="6"/>
    </row>
    <row r="5" spans="1:5" ht="28.15" customHeight="1">
      <c r="A5" s="4" t="s">
        <v>7</v>
      </c>
      <c r="B5" s="66">
        <v>0</v>
      </c>
      <c r="C5" s="66">
        <v>0</v>
      </c>
      <c r="D5" s="67">
        <f t="shared" ref="D5:D6" si="1">B5*C5</f>
        <v>0</v>
      </c>
      <c r="E5" s="6"/>
    </row>
    <row r="6" spans="1:5" ht="28.15" customHeight="1">
      <c r="A6" s="4" t="s">
        <v>8</v>
      </c>
      <c r="B6" s="66">
        <v>0</v>
      </c>
      <c r="C6" s="66">
        <v>0</v>
      </c>
      <c r="D6" s="67">
        <f t="shared" si="1"/>
        <v>0</v>
      </c>
      <c r="E6" s="6"/>
    </row>
    <row r="7" spans="1:5" ht="28.15" customHeight="1">
      <c r="A7" s="4" t="s">
        <v>9</v>
      </c>
      <c r="B7" s="66">
        <v>0</v>
      </c>
      <c r="C7" s="66">
        <v>0</v>
      </c>
      <c r="D7" s="67">
        <f t="shared" si="0"/>
        <v>0</v>
      </c>
      <c r="E7" s="6"/>
    </row>
    <row r="8" spans="1:5" ht="28.15" customHeight="1">
      <c r="A8" s="4" t="s">
        <v>9</v>
      </c>
      <c r="B8" s="66">
        <v>0</v>
      </c>
      <c r="C8" s="66">
        <v>0</v>
      </c>
      <c r="D8" s="67">
        <f t="shared" si="0"/>
        <v>0</v>
      </c>
      <c r="E8" s="6"/>
    </row>
    <row r="9" spans="1:5" ht="28.15" customHeight="1" thickBot="1">
      <c r="A9" s="5" t="s">
        <v>10</v>
      </c>
      <c r="B9" s="68">
        <f>SUM(B3:B8)</f>
        <v>0</v>
      </c>
      <c r="C9" s="68" t="s">
        <v>9</v>
      </c>
      <c r="D9" s="69">
        <f>SUM(D3:D8)</f>
        <v>0</v>
      </c>
      <c r="E9" s="6"/>
    </row>
    <row r="10" spans="1:5" ht="28.15" customHeight="1" thickBot="1">
      <c r="A10" s="12"/>
      <c r="B10" s="13"/>
      <c r="C10" s="13"/>
      <c r="D10" s="13"/>
      <c r="E10" s="6"/>
    </row>
    <row r="11" spans="1:5" ht="39" customHeight="1">
      <c r="A11" s="91" t="s">
        <v>11</v>
      </c>
      <c r="B11" s="92"/>
      <c r="C11" s="92"/>
      <c r="D11" s="93"/>
      <c r="E11" s="86"/>
    </row>
    <row r="12" spans="1:5" ht="46.9" customHeight="1" thickBot="1">
      <c r="A12" s="94" t="s">
        <v>12</v>
      </c>
      <c r="B12" s="95"/>
      <c r="C12" s="95"/>
      <c r="D12" s="96"/>
      <c r="E12" s="86"/>
    </row>
  </sheetData>
  <mergeCells count="3">
    <mergeCell ref="A1:D1"/>
    <mergeCell ref="A11:D11"/>
    <mergeCell ref="A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DP54"/>
  <sheetViews>
    <sheetView zoomScaleNormal="100" workbookViewId="0">
      <pane xSplit="1" topLeftCell="B1" activePane="topRight" state="frozen"/>
      <selection pane="topRight" activeCell="B5" sqref="B5:C5"/>
    </sheetView>
  </sheetViews>
  <sheetFormatPr defaultRowHeight="15"/>
  <cols>
    <col min="1" max="1" width="32.28515625" customWidth="1"/>
    <col min="2" max="4" width="11.28515625" customWidth="1"/>
    <col min="5" max="5" width="0.42578125" customWidth="1"/>
    <col min="6" max="8" width="11.28515625" customWidth="1"/>
    <col min="9" max="9" width="0.42578125" customWidth="1"/>
    <col min="10" max="12" width="11.28515625" customWidth="1"/>
    <col min="13" max="13" width="0.42578125" customWidth="1"/>
    <col min="14" max="16" width="11.28515625" customWidth="1"/>
    <col min="17" max="17" width="0.42578125" customWidth="1"/>
    <col min="18" max="20" width="11.28515625" customWidth="1"/>
    <col min="21" max="21" width="0.42578125" customWidth="1"/>
    <col min="22" max="24" width="11.28515625" customWidth="1"/>
    <col min="25" max="25" width="0.42578125" customWidth="1"/>
    <col min="26" max="28" width="11.28515625" customWidth="1"/>
    <col min="29" max="29" width="0.42578125" customWidth="1"/>
    <col min="30" max="32" width="11.28515625" customWidth="1"/>
    <col min="33" max="33" width="0.42578125" customWidth="1"/>
    <col min="34" max="36" width="11.28515625" customWidth="1"/>
    <col min="37" max="37" width="0.42578125" customWidth="1"/>
    <col min="38" max="40" width="11.28515625" customWidth="1"/>
    <col min="41" max="41" width="0.42578125" customWidth="1"/>
    <col min="42" max="44" width="11.28515625" customWidth="1"/>
    <col min="45" max="45" width="0.42578125" customWidth="1"/>
    <col min="46" max="48" width="11.28515625" customWidth="1"/>
    <col min="49" max="49" width="0.42578125" customWidth="1"/>
    <col min="50" max="52" width="11.28515625" customWidth="1"/>
    <col min="53" max="53" width="0.42578125" customWidth="1"/>
    <col min="54" max="56" width="11.28515625" customWidth="1"/>
    <col min="57" max="57" width="0.42578125" customWidth="1"/>
    <col min="58" max="60" width="11.28515625" customWidth="1"/>
    <col min="61" max="61" width="0.42578125" customWidth="1"/>
    <col min="62" max="64" width="11.28515625" customWidth="1"/>
    <col min="65" max="65" width="0.42578125" customWidth="1"/>
    <col min="66" max="68" width="11.28515625" customWidth="1"/>
    <col min="69" max="69" width="0.42578125" customWidth="1"/>
    <col min="70" max="72" width="11.28515625" customWidth="1"/>
    <col min="73" max="73" width="0.42578125" customWidth="1"/>
    <col min="74" max="76" width="11.28515625" customWidth="1"/>
    <col min="77" max="77" width="0.42578125" customWidth="1"/>
    <col min="78" max="80" width="11.28515625" customWidth="1"/>
    <col min="81" max="81" width="0.42578125" customWidth="1"/>
    <col min="82" max="84" width="11.28515625" customWidth="1"/>
    <col min="85" max="85" width="0.42578125" customWidth="1"/>
    <col min="86" max="88" width="11.28515625" customWidth="1"/>
    <col min="89" max="89" width="0.42578125" customWidth="1"/>
    <col min="90" max="92" width="11.28515625" customWidth="1"/>
    <col min="93" max="93" width="0.42578125" customWidth="1"/>
    <col min="94" max="96" width="11.28515625" customWidth="1"/>
    <col min="97" max="97" width="0.42578125" customWidth="1"/>
    <col min="98" max="100" width="11.28515625" customWidth="1"/>
    <col min="101" max="101" width="0.42578125" customWidth="1"/>
    <col min="102" max="104" width="11.28515625" customWidth="1"/>
    <col min="105" max="105" width="0.42578125" customWidth="1"/>
    <col min="106" max="108" width="11.28515625" customWidth="1"/>
    <col min="109" max="109" width="0.42578125" customWidth="1"/>
    <col min="110" max="112" width="11.28515625" customWidth="1"/>
    <col min="113" max="113" width="0.42578125" customWidth="1"/>
    <col min="114" max="116" width="11.28515625" customWidth="1"/>
    <col min="117" max="117" width="0.42578125" customWidth="1"/>
    <col min="118" max="120" width="11.28515625" customWidth="1"/>
  </cols>
  <sheetData>
    <row r="1" spans="1:120" ht="18" customHeight="1">
      <c r="A1" s="123" t="s">
        <v>13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</row>
    <row r="2" spans="1:12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</row>
    <row r="3" spans="1:120" ht="16.899999999999999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</row>
    <row r="4" spans="1:120" ht="16.5" thickBot="1">
      <c r="A4" s="119" t="s">
        <v>14</v>
      </c>
      <c r="B4" s="105" t="s">
        <v>15</v>
      </c>
      <c r="C4" s="101"/>
      <c r="D4" s="106"/>
      <c r="E4" s="14"/>
      <c r="F4" s="99" t="s">
        <v>16</v>
      </c>
      <c r="G4" s="99"/>
      <c r="H4" s="99"/>
      <c r="I4" s="14"/>
      <c r="J4" s="101" t="s">
        <v>17</v>
      </c>
      <c r="K4" s="101"/>
      <c r="L4" s="101"/>
      <c r="M4" s="14"/>
      <c r="N4" s="99" t="s">
        <v>18</v>
      </c>
      <c r="O4" s="99"/>
      <c r="P4" s="99"/>
      <c r="Q4" s="14"/>
      <c r="R4" s="101" t="s">
        <v>19</v>
      </c>
      <c r="S4" s="101"/>
      <c r="T4" s="101"/>
      <c r="U4" s="14"/>
      <c r="V4" s="99" t="s">
        <v>20</v>
      </c>
      <c r="W4" s="99"/>
      <c r="X4" s="100"/>
      <c r="Y4" s="15"/>
      <c r="Z4" s="101" t="s">
        <v>21</v>
      </c>
      <c r="AA4" s="101"/>
      <c r="AB4" s="101"/>
      <c r="AC4" s="14"/>
      <c r="AD4" s="99" t="s">
        <v>22</v>
      </c>
      <c r="AE4" s="99"/>
      <c r="AF4" s="99"/>
      <c r="AG4" s="14"/>
      <c r="AH4" s="101" t="s">
        <v>23</v>
      </c>
      <c r="AI4" s="101"/>
      <c r="AJ4" s="101"/>
      <c r="AK4" s="14"/>
      <c r="AL4" s="99" t="s">
        <v>24</v>
      </c>
      <c r="AM4" s="99"/>
      <c r="AN4" s="100"/>
      <c r="AO4" s="15"/>
      <c r="AP4" s="105" t="s">
        <v>25</v>
      </c>
      <c r="AQ4" s="101"/>
      <c r="AR4" s="106"/>
      <c r="AS4" s="14"/>
      <c r="AT4" s="99" t="s">
        <v>26</v>
      </c>
      <c r="AU4" s="99"/>
      <c r="AV4" s="99"/>
      <c r="AW4" s="14"/>
      <c r="AX4" s="101" t="s">
        <v>27</v>
      </c>
      <c r="AY4" s="101"/>
      <c r="AZ4" s="101"/>
      <c r="BA4" s="14"/>
      <c r="BB4" s="99" t="s">
        <v>28</v>
      </c>
      <c r="BC4" s="99"/>
      <c r="BD4" s="99"/>
      <c r="BE4" s="14"/>
      <c r="BF4" s="101" t="s">
        <v>29</v>
      </c>
      <c r="BG4" s="101"/>
      <c r="BH4" s="101"/>
      <c r="BI4" s="14"/>
      <c r="BJ4" s="99" t="s">
        <v>30</v>
      </c>
      <c r="BK4" s="99"/>
      <c r="BL4" s="100"/>
      <c r="BM4" s="15"/>
      <c r="BN4" s="101" t="s">
        <v>31</v>
      </c>
      <c r="BO4" s="101"/>
      <c r="BP4" s="101"/>
      <c r="BQ4" s="14"/>
      <c r="BR4" s="99" t="s">
        <v>32</v>
      </c>
      <c r="BS4" s="99"/>
      <c r="BT4" s="99"/>
      <c r="BU4" s="14"/>
      <c r="BV4" s="101" t="s">
        <v>33</v>
      </c>
      <c r="BW4" s="101"/>
      <c r="BX4" s="101"/>
      <c r="BY4" s="14"/>
      <c r="BZ4" s="99" t="s">
        <v>34</v>
      </c>
      <c r="CA4" s="99"/>
      <c r="CB4" s="100"/>
      <c r="CC4" s="15"/>
      <c r="CD4" s="99" t="s">
        <v>35</v>
      </c>
      <c r="CE4" s="99"/>
      <c r="CF4" s="100"/>
      <c r="CG4" s="15"/>
      <c r="CH4" s="105" t="s">
        <v>36</v>
      </c>
      <c r="CI4" s="101"/>
      <c r="CJ4" s="106"/>
      <c r="CK4" s="14"/>
      <c r="CL4" s="99" t="s">
        <v>37</v>
      </c>
      <c r="CM4" s="99"/>
      <c r="CN4" s="99"/>
      <c r="CO4" s="14"/>
      <c r="CP4" s="101" t="s">
        <v>38</v>
      </c>
      <c r="CQ4" s="101"/>
      <c r="CR4" s="101"/>
      <c r="CS4" s="14"/>
      <c r="CT4" s="99" t="s">
        <v>39</v>
      </c>
      <c r="CU4" s="99"/>
      <c r="CV4" s="99"/>
      <c r="CW4" s="14"/>
      <c r="CX4" s="101" t="s">
        <v>40</v>
      </c>
      <c r="CY4" s="101"/>
      <c r="CZ4" s="101"/>
      <c r="DA4" s="14"/>
      <c r="DB4" s="99" t="s">
        <v>41</v>
      </c>
      <c r="DC4" s="99"/>
      <c r="DD4" s="100"/>
      <c r="DE4" s="15"/>
      <c r="DF4" s="101" t="s">
        <v>42</v>
      </c>
      <c r="DG4" s="101"/>
      <c r="DH4" s="101"/>
      <c r="DI4" s="14"/>
      <c r="DJ4" s="99" t="s">
        <v>43</v>
      </c>
      <c r="DK4" s="99"/>
      <c r="DL4" s="99"/>
      <c r="DM4" s="14"/>
      <c r="DN4" s="101" t="s">
        <v>44</v>
      </c>
      <c r="DO4" s="101"/>
      <c r="DP4" s="101"/>
    </row>
    <row r="5" spans="1:120" ht="14.45" customHeight="1" thickBot="1">
      <c r="A5" s="120"/>
      <c r="B5" s="121" t="s">
        <v>45</v>
      </c>
      <c r="C5" s="122"/>
      <c r="D5" s="74">
        <v>0</v>
      </c>
      <c r="E5" s="16"/>
      <c r="F5" s="104" t="str">
        <f>B5</f>
        <v>acres</v>
      </c>
      <c r="G5" s="98"/>
      <c r="H5" s="75">
        <v>0</v>
      </c>
      <c r="I5" s="16"/>
      <c r="J5" s="97" t="str">
        <f>B5</f>
        <v>acres</v>
      </c>
      <c r="K5" s="97"/>
      <c r="L5" s="76">
        <v>0</v>
      </c>
      <c r="M5" s="16"/>
      <c r="N5" s="98" t="str">
        <f>B5</f>
        <v>acres</v>
      </c>
      <c r="O5" s="98"/>
      <c r="P5" s="75">
        <v>0</v>
      </c>
      <c r="Q5" s="16"/>
      <c r="R5" s="97" t="str">
        <f>B5</f>
        <v>acres</v>
      </c>
      <c r="S5" s="97"/>
      <c r="T5" s="76">
        <v>0</v>
      </c>
      <c r="U5" s="16"/>
      <c r="V5" s="98" t="str">
        <f>B5</f>
        <v>acres</v>
      </c>
      <c r="W5" s="98"/>
      <c r="X5" s="77">
        <v>0</v>
      </c>
      <c r="Y5" s="16"/>
      <c r="Z5" s="97" t="str">
        <f>B5</f>
        <v>acres</v>
      </c>
      <c r="AA5" s="97"/>
      <c r="AB5" s="76">
        <v>0</v>
      </c>
      <c r="AC5" s="16"/>
      <c r="AD5" s="98" t="str">
        <f>B5</f>
        <v>acres</v>
      </c>
      <c r="AE5" s="98"/>
      <c r="AF5" s="75">
        <v>0</v>
      </c>
      <c r="AG5" s="16"/>
      <c r="AH5" s="97" t="str">
        <f>B5</f>
        <v>acres</v>
      </c>
      <c r="AI5" s="97"/>
      <c r="AJ5" s="76">
        <v>0</v>
      </c>
      <c r="AK5" s="16"/>
      <c r="AL5" s="98" t="str">
        <f>B5</f>
        <v>acres</v>
      </c>
      <c r="AM5" s="98"/>
      <c r="AN5" s="77">
        <v>0</v>
      </c>
      <c r="AO5" s="16"/>
      <c r="AP5" s="102" t="str">
        <f>B5</f>
        <v>acres</v>
      </c>
      <c r="AQ5" s="103"/>
      <c r="AR5" s="74">
        <v>0</v>
      </c>
      <c r="AS5" s="16"/>
      <c r="AT5" s="104" t="str">
        <f>B5</f>
        <v>acres</v>
      </c>
      <c r="AU5" s="98"/>
      <c r="AV5" s="75">
        <v>0</v>
      </c>
      <c r="AW5" s="16"/>
      <c r="AX5" s="97" t="str">
        <f>B5</f>
        <v>acres</v>
      </c>
      <c r="AY5" s="97"/>
      <c r="AZ5" s="76">
        <v>0</v>
      </c>
      <c r="BA5" s="16"/>
      <c r="BB5" s="98" t="str">
        <f>B5</f>
        <v>acres</v>
      </c>
      <c r="BC5" s="98"/>
      <c r="BD5" s="75">
        <v>0</v>
      </c>
      <c r="BE5" s="16"/>
      <c r="BF5" s="97" t="str">
        <f>B5</f>
        <v>acres</v>
      </c>
      <c r="BG5" s="97"/>
      <c r="BH5" s="76">
        <v>0</v>
      </c>
      <c r="BI5" s="16"/>
      <c r="BJ5" s="98" t="str">
        <f>B5</f>
        <v>acres</v>
      </c>
      <c r="BK5" s="98"/>
      <c r="BL5" s="77">
        <v>0</v>
      </c>
      <c r="BM5" s="16"/>
      <c r="BN5" s="97" t="str">
        <f>B5</f>
        <v>acres</v>
      </c>
      <c r="BO5" s="97"/>
      <c r="BP5" s="76">
        <v>0</v>
      </c>
      <c r="BQ5" s="16"/>
      <c r="BR5" s="98" t="str">
        <f>B5</f>
        <v>acres</v>
      </c>
      <c r="BS5" s="98"/>
      <c r="BT5" s="75">
        <v>0</v>
      </c>
      <c r="BU5" s="16"/>
      <c r="BV5" s="97" t="str">
        <f>B5</f>
        <v>acres</v>
      </c>
      <c r="BW5" s="97"/>
      <c r="BX5" s="76">
        <v>0</v>
      </c>
      <c r="BY5" s="16"/>
      <c r="BZ5" s="98" t="str">
        <f>B5</f>
        <v>acres</v>
      </c>
      <c r="CA5" s="98"/>
      <c r="CB5" s="77">
        <v>0</v>
      </c>
      <c r="CC5" s="15"/>
      <c r="CD5" s="98" t="str">
        <f>B5</f>
        <v>acres</v>
      </c>
      <c r="CE5" s="98"/>
      <c r="CF5" s="77">
        <v>0</v>
      </c>
      <c r="CG5" s="16"/>
      <c r="CH5" s="102" t="str">
        <f>B5</f>
        <v>acres</v>
      </c>
      <c r="CI5" s="103"/>
      <c r="CJ5" s="74">
        <v>0</v>
      </c>
      <c r="CK5" s="16"/>
      <c r="CL5" s="104" t="str">
        <f>B5</f>
        <v>acres</v>
      </c>
      <c r="CM5" s="98"/>
      <c r="CN5" s="75">
        <v>0</v>
      </c>
      <c r="CO5" s="16"/>
      <c r="CP5" s="97" t="str">
        <f>B5</f>
        <v>acres</v>
      </c>
      <c r="CQ5" s="97"/>
      <c r="CR5" s="76">
        <v>0</v>
      </c>
      <c r="CS5" s="16"/>
      <c r="CT5" s="98" t="str">
        <f>B5</f>
        <v>acres</v>
      </c>
      <c r="CU5" s="98"/>
      <c r="CV5" s="75">
        <v>0</v>
      </c>
      <c r="CW5" s="16"/>
      <c r="CX5" s="97" t="str">
        <f>B5</f>
        <v>acres</v>
      </c>
      <c r="CY5" s="97"/>
      <c r="CZ5" s="76">
        <v>0</v>
      </c>
      <c r="DA5" s="16"/>
      <c r="DB5" s="98" t="str">
        <f>B5</f>
        <v>acres</v>
      </c>
      <c r="DC5" s="98"/>
      <c r="DD5" s="77">
        <v>0</v>
      </c>
      <c r="DE5" s="16"/>
      <c r="DF5" s="97" t="str">
        <f>B5</f>
        <v>acres</v>
      </c>
      <c r="DG5" s="97"/>
      <c r="DH5" s="76">
        <v>0</v>
      </c>
      <c r="DI5" s="16"/>
      <c r="DJ5" s="98" t="str">
        <f>B5</f>
        <v>acres</v>
      </c>
      <c r="DK5" s="98"/>
      <c r="DL5" s="75">
        <v>0</v>
      </c>
      <c r="DM5" s="16"/>
      <c r="DN5" s="97" t="str">
        <f>B5</f>
        <v>acres</v>
      </c>
      <c r="DO5" s="97"/>
      <c r="DP5" s="76">
        <v>0</v>
      </c>
    </row>
    <row r="6" spans="1:120" s="24" customFormat="1" ht="53.45" customHeight="1">
      <c r="A6" s="17" t="s">
        <v>1</v>
      </c>
      <c r="B6" s="18" t="s">
        <v>46</v>
      </c>
      <c r="C6" s="19" t="s">
        <v>3</v>
      </c>
      <c r="D6" s="20" t="s">
        <v>47</v>
      </c>
      <c r="E6" s="21"/>
      <c r="F6" s="22" t="s">
        <v>46</v>
      </c>
      <c r="G6" s="19" t="s">
        <v>3</v>
      </c>
      <c r="H6" s="20" t="s">
        <v>4</v>
      </c>
      <c r="I6" s="21"/>
      <c r="J6" s="23" t="s">
        <v>46</v>
      </c>
      <c r="K6" s="19" t="s">
        <v>3</v>
      </c>
      <c r="L6" s="20" t="s">
        <v>4</v>
      </c>
      <c r="M6" s="21"/>
      <c r="N6" s="23" t="s">
        <v>46</v>
      </c>
      <c r="O6" s="19" t="s">
        <v>3</v>
      </c>
      <c r="P6" s="20" t="s">
        <v>4</v>
      </c>
      <c r="Q6" s="21"/>
      <c r="R6" s="23" t="s">
        <v>46</v>
      </c>
      <c r="S6" s="19" t="s">
        <v>3</v>
      </c>
      <c r="T6" s="20" t="s">
        <v>4</v>
      </c>
      <c r="U6" s="21"/>
      <c r="V6" s="23" t="s">
        <v>46</v>
      </c>
      <c r="W6" s="19" t="s">
        <v>3</v>
      </c>
      <c r="X6" s="20" t="s">
        <v>4</v>
      </c>
      <c r="Y6" s="21"/>
      <c r="Z6" s="23" t="s">
        <v>46</v>
      </c>
      <c r="AA6" s="19" t="s">
        <v>3</v>
      </c>
      <c r="AB6" s="20" t="s">
        <v>4</v>
      </c>
      <c r="AC6" s="21"/>
      <c r="AD6" s="23" t="s">
        <v>46</v>
      </c>
      <c r="AE6" s="19" t="s">
        <v>3</v>
      </c>
      <c r="AF6" s="20" t="s">
        <v>4</v>
      </c>
      <c r="AG6" s="21"/>
      <c r="AH6" s="23" t="s">
        <v>46</v>
      </c>
      <c r="AI6" s="19" t="s">
        <v>3</v>
      </c>
      <c r="AJ6" s="20" t="s">
        <v>4</v>
      </c>
      <c r="AK6" s="21"/>
      <c r="AL6" s="23" t="s">
        <v>46</v>
      </c>
      <c r="AM6" s="19" t="s">
        <v>3</v>
      </c>
      <c r="AN6" s="20" t="s">
        <v>4</v>
      </c>
      <c r="AO6" s="21"/>
      <c r="AP6" s="18" t="s">
        <v>46</v>
      </c>
      <c r="AQ6" s="19" t="s">
        <v>3</v>
      </c>
      <c r="AR6" s="20" t="s">
        <v>47</v>
      </c>
      <c r="AS6" s="21"/>
      <c r="AT6" s="22" t="s">
        <v>46</v>
      </c>
      <c r="AU6" s="19" t="s">
        <v>3</v>
      </c>
      <c r="AV6" s="20" t="s">
        <v>4</v>
      </c>
      <c r="AW6" s="21"/>
      <c r="AX6" s="23" t="s">
        <v>46</v>
      </c>
      <c r="AY6" s="19" t="s">
        <v>3</v>
      </c>
      <c r="AZ6" s="20" t="s">
        <v>4</v>
      </c>
      <c r="BA6" s="21"/>
      <c r="BB6" s="23" t="s">
        <v>46</v>
      </c>
      <c r="BC6" s="19" t="s">
        <v>3</v>
      </c>
      <c r="BD6" s="20" t="s">
        <v>4</v>
      </c>
      <c r="BE6" s="21"/>
      <c r="BF6" s="23" t="s">
        <v>46</v>
      </c>
      <c r="BG6" s="19" t="s">
        <v>3</v>
      </c>
      <c r="BH6" s="20" t="s">
        <v>4</v>
      </c>
      <c r="BI6" s="21"/>
      <c r="BJ6" s="23" t="s">
        <v>46</v>
      </c>
      <c r="BK6" s="19" t="s">
        <v>3</v>
      </c>
      <c r="BL6" s="20" t="s">
        <v>4</v>
      </c>
      <c r="BM6" s="21"/>
      <c r="BN6" s="23" t="s">
        <v>46</v>
      </c>
      <c r="BO6" s="19" t="s">
        <v>3</v>
      </c>
      <c r="BP6" s="20" t="s">
        <v>4</v>
      </c>
      <c r="BQ6" s="21"/>
      <c r="BR6" s="23" t="s">
        <v>46</v>
      </c>
      <c r="BS6" s="19" t="s">
        <v>3</v>
      </c>
      <c r="BT6" s="20" t="s">
        <v>4</v>
      </c>
      <c r="BU6" s="21"/>
      <c r="BV6" s="23" t="s">
        <v>46</v>
      </c>
      <c r="BW6" s="19" t="s">
        <v>3</v>
      </c>
      <c r="BX6" s="20" t="s">
        <v>4</v>
      </c>
      <c r="BY6" s="21"/>
      <c r="BZ6" s="23" t="s">
        <v>46</v>
      </c>
      <c r="CA6" s="19" t="s">
        <v>3</v>
      </c>
      <c r="CB6" s="20" t="s">
        <v>4</v>
      </c>
      <c r="CC6" s="60"/>
      <c r="CD6" s="23" t="s">
        <v>46</v>
      </c>
      <c r="CE6" s="19" t="s">
        <v>3</v>
      </c>
      <c r="CF6" s="20" t="s">
        <v>4</v>
      </c>
      <c r="CG6" s="21"/>
      <c r="CH6" s="18" t="s">
        <v>46</v>
      </c>
      <c r="CI6" s="19" t="s">
        <v>3</v>
      </c>
      <c r="CJ6" s="20" t="s">
        <v>47</v>
      </c>
      <c r="CK6" s="21"/>
      <c r="CL6" s="22" t="s">
        <v>46</v>
      </c>
      <c r="CM6" s="19" t="s">
        <v>3</v>
      </c>
      <c r="CN6" s="20" t="s">
        <v>4</v>
      </c>
      <c r="CO6" s="21"/>
      <c r="CP6" s="23" t="s">
        <v>46</v>
      </c>
      <c r="CQ6" s="19" t="s">
        <v>3</v>
      </c>
      <c r="CR6" s="20" t="s">
        <v>4</v>
      </c>
      <c r="CS6" s="21"/>
      <c r="CT6" s="23" t="s">
        <v>46</v>
      </c>
      <c r="CU6" s="19" t="s">
        <v>3</v>
      </c>
      <c r="CV6" s="20" t="s">
        <v>4</v>
      </c>
      <c r="CW6" s="21"/>
      <c r="CX6" s="23" t="s">
        <v>46</v>
      </c>
      <c r="CY6" s="19" t="s">
        <v>3</v>
      </c>
      <c r="CZ6" s="20" t="s">
        <v>4</v>
      </c>
      <c r="DA6" s="21"/>
      <c r="DB6" s="23" t="s">
        <v>46</v>
      </c>
      <c r="DC6" s="19" t="s">
        <v>3</v>
      </c>
      <c r="DD6" s="20" t="s">
        <v>4</v>
      </c>
      <c r="DE6" s="21"/>
      <c r="DF6" s="23" t="s">
        <v>46</v>
      </c>
      <c r="DG6" s="19" t="s">
        <v>3</v>
      </c>
      <c r="DH6" s="20" t="s">
        <v>4</v>
      </c>
      <c r="DI6" s="21"/>
      <c r="DJ6" s="23" t="s">
        <v>46</v>
      </c>
      <c r="DK6" s="19" t="s">
        <v>3</v>
      </c>
      <c r="DL6" s="20" t="s">
        <v>4</v>
      </c>
      <c r="DM6" s="21"/>
      <c r="DN6" s="23" t="s">
        <v>46</v>
      </c>
      <c r="DO6" s="19" t="s">
        <v>3</v>
      </c>
      <c r="DP6" s="20" t="s">
        <v>4</v>
      </c>
    </row>
    <row r="7" spans="1:120" ht="16.899999999999999" customHeight="1">
      <c r="A7" s="25" t="s">
        <v>5</v>
      </c>
      <c r="B7" s="26">
        <v>0</v>
      </c>
      <c r="C7" s="27">
        <v>0</v>
      </c>
      <c r="D7" s="28">
        <f t="shared" ref="D7:D12" si="0">B7*C7</f>
        <v>0</v>
      </c>
      <c r="E7" s="29"/>
      <c r="F7" s="30">
        <v>0</v>
      </c>
      <c r="G7" s="31">
        <v>0</v>
      </c>
      <c r="H7" s="32">
        <f>F7*G7</f>
        <v>0</v>
      </c>
      <c r="I7" s="29"/>
      <c r="J7" s="33">
        <v>0</v>
      </c>
      <c r="K7" s="27">
        <v>0</v>
      </c>
      <c r="L7" s="27">
        <f>J7*K7</f>
        <v>0</v>
      </c>
      <c r="M7" s="34"/>
      <c r="N7" s="35">
        <v>0</v>
      </c>
      <c r="O7" s="31">
        <v>0</v>
      </c>
      <c r="P7" s="31">
        <f>N7*O7</f>
        <v>0</v>
      </c>
      <c r="Q7" s="34"/>
      <c r="R7" s="33">
        <v>0</v>
      </c>
      <c r="S7" s="27">
        <v>0</v>
      </c>
      <c r="T7" s="27">
        <f>R7*S7</f>
        <v>0</v>
      </c>
      <c r="U7" s="34"/>
      <c r="V7" s="35">
        <v>0</v>
      </c>
      <c r="W7" s="31">
        <v>0</v>
      </c>
      <c r="X7" s="32">
        <f>V7*W7</f>
        <v>0</v>
      </c>
      <c r="Y7" s="34"/>
      <c r="Z7" s="33">
        <v>0</v>
      </c>
      <c r="AA7" s="27">
        <v>0</v>
      </c>
      <c r="AB7" s="27">
        <f>Z7*AA7</f>
        <v>0</v>
      </c>
      <c r="AC7" s="34"/>
      <c r="AD7" s="35">
        <v>0</v>
      </c>
      <c r="AE7" s="31">
        <v>0</v>
      </c>
      <c r="AF7" s="31">
        <f>AD7*AE7</f>
        <v>0</v>
      </c>
      <c r="AG7" s="34"/>
      <c r="AH7" s="33">
        <v>0</v>
      </c>
      <c r="AI7" s="27">
        <v>0</v>
      </c>
      <c r="AJ7" s="27">
        <f>AH7*AI7</f>
        <v>0</v>
      </c>
      <c r="AK7" s="34"/>
      <c r="AL7" s="35">
        <v>0</v>
      </c>
      <c r="AM7" s="31">
        <v>0</v>
      </c>
      <c r="AN7" s="32">
        <f>AL7*AM7</f>
        <v>0</v>
      </c>
      <c r="AO7" s="34"/>
      <c r="AP7" s="26">
        <v>0</v>
      </c>
      <c r="AQ7" s="27">
        <v>0</v>
      </c>
      <c r="AR7" s="28">
        <f t="shared" ref="AR7:AR12" si="1">AP7*AQ7</f>
        <v>0</v>
      </c>
      <c r="AS7" s="29"/>
      <c r="AT7" s="30">
        <v>0</v>
      </c>
      <c r="AU7" s="31">
        <v>0</v>
      </c>
      <c r="AV7" s="32">
        <f>AT7*AU7</f>
        <v>0</v>
      </c>
      <c r="AW7" s="29"/>
      <c r="AX7" s="33">
        <v>0</v>
      </c>
      <c r="AY7" s="27">
        <v>0</v>
      </c>
      <c r="AZ7" s="27">
        <f>AX7*AY7</f>
        <v>0</v>
      </c>
      <c r="BA7" s="34"/>
      <c r="BB7" s="35">
        <v>0</v>
      </c>
      <c r="BC7" s="31">
        <v>0</v>
      </c>
      <c r="BD7" s="31">
        <f>BB7*BC7</f>
        <v>0</v>
      </c>
      <c r="BE7" s="34"/>
      <c r="BF7" s="33">
        <v>0</v>
      </c>
      <c r="BG7" s="27">
        <v>0</v>
      </c>
      <c r="BH7" s="27">
        <f>BF7*BG7</f>
        <v>0</v>
      </c>
      <c r="BI7" s="34"/>
      <c r="BJ7" s="35">
        <v>0</v>
      </c>
      <c r="BK7" s="31">
        <v>0</v>
      </c>
      <c r="BL7" s="32">
        <f>BJ7*BK7</f>
        <v>0</v>
      </c>
      <c r="BM7" s="34"/>
      <c r="BN7" s="33">
        <v>0</v>
      </c>
      <c r="BO7" s="27">
        <v>0</v>
      </c>
      <c r="BP7" s="27">
        <f>BN7*BO7</f>
        <v>0</v>
      </c>
      <c r="BQ7" s="34"/>
      <c r="BR7" s="35">
        <v>0</v>
      </c>
      <c r="BS7" s="31">
        <v>0</v>
      </c>
      <c r="BT7" s="31">
        <f>BR7*BS7</f>
        <v>0</v>
      </c>
      <c r="BU7" s="34"/>
      <c r="BV7" s="33">
        <v>0</v>
      </c>
      <c r="BW7" s="27">
        <v>0</v>
      </c>
      <c r="BX7" s="27">
        <f>BV7*BW7</f>
        <v>0</v>
      </c>
      <c r="BY7" s="34"/>
      <c r="BZ7" s="35">
        <v>0</v>
      </c>
      <c r="CA7" s="31">
        <v>0</v>
      </c>
      <c r="CB7" s="32">
        <f>BZ7*CA7</f>
        <v>0</v>
      </c>
      <c r="CC7" s="15"/>
      <c r="CD7" s="35">
        <v>0</v>
      </c>
      <c r="CE7" s="31">
        <v>0</v>
      </c>
      <c r="CF7" s="32">
        <f>CD7*CE7</f>
        <v>0</v>
      </c>
      <c r="CG7" s="34"/>
      <c r="CH7" s="26">
        <v>0</v>
      </c>
      <c r="CI7" s="27">
        <v>0</v>
      </c>
      <c r="CJ7" s="28">
        <f t="shared" ref="CJ7:CJ12" si="2">CH7*CI7</f>
        <v>0</v>
      </c>
      <c r="CK7" s="29"/>
      <c r="CL7" s="30">
        <v>0</v>
      </c>
      <c r="CM7" s="31">
        <v>0</v>
      </c>
      <c r="CN7" s="32">
        <f>CL7*CM7</f>
        <v>0</v>
      </c>
      <c r="CO7" s="29"/>
      <c r="CP7" s="33">
        <v>0</v>
      </c>
      <c r="CQ7" s="27">
        <v>0</v>
      </c>
      <c r="CR7" s="27">
        <f>CP7*CQ7</f>
        <v>0</v>
      </c>
      <c r="CS7" s="34"/>
      <c r="CT7" s="35">
        <v>0</v>
      </c>
      <c r="CU7" s="31">
        <v>0</v>
      </c>
      <c r="CV7" s="31">
        <f>CT7*CU7</f>
        <v>0</v>
      </c>
      <c r="CW7" s="34"/>
      <c r="CX7" s="33">
        <v>0</v>
      </c>
      <c r="CY7" s="27">
        <v>0</v>
      </c>
      <c r="CZ7" s="27">
        <f>CX7*CY7</f>
        <v>0</v>
      </c>
      <c r="DA7" s="34"/>
      <c r="DB7" s="35">
        <v>0</v>
      </c>
      <c r="DC7" s="31">
        <v>0</v>
      </c>
      <c r="DD7" s="32">
        <f>DB7*DC7</f>
        <v>0</v>
      </c>
      <c r="DE7" s="34"/>
      <c r="DF7" s="33">
        <v>0</v>
      </c>
      <c r="DG7" s="27">
        <v>0</v>
      </c>
      <c r="DH7" s="27">
        <f>DF7*DG7</f>
        <v>0</v>
      </c>
      <c r="DI7" s="34"/>
      <c r="DJ7" s="35">
        <v>0</v>
      </c>
      <c r="DK7" s="31">
        <v>0</v>
      </c>
      <c r="DL7" s="31">
        <f>DJ7*DK7</f>
        <v>0</v>
      </c>
      <c r="DM7" s="34"/>
      <c r="DN7" s="33">
        <v>0</v>
      </c>
      <c r="DO7" s="27">
        <v>0</v>
      </c>
      <c r="DP7" s="27">
        <f>DN7*DO7</f>
        <v>0</v>
      </c>
    </row>
    <row r="8" spans="1:120" ht="16.899999999999999" customHeight="1">
      <c r="A8" s="25" t="s">
        <v>6</v>
      </c>
      <c r="B8" s="26">
        <v>0</v>
      </c>
      <c r="C8" s="27">
        <v>0</v>
      </c>
      <c r="D8" s="28">
        <f t="shared" si="0"/>
        <v>0</v>
      </c>
      <c r="E8" s="29"/>
      <c r="F8" s="30">
        <v>0</v>
      </c>
      <c r="G8" s="31">
        <v>0</v>
      </c>
      <c r="H8" s="32">
        <f t="shared" ref="H8:H12" si="3">F8*G8</f>
        <v>0</v>
      </c>
      <c r="I8" s="29"/>
      <c r="J8" s="33">
        <v>0</v>
      </c>
      <c r="K8" s="27">
        <v>0</v>
      </c>
      <c r="L8" s="27">
        <f t="shared" ref="L8:L12" si="4">J8*K8</f>
        <v>0</v>
      </c>
      <c r="M8" s="34"/>
      <c r="N8" s="35">
        <v>0</v>
      </c>
      <c r="O8" s="31">
        <v>0</v>
      </c>
      <c r="P8" s="31">
        <f t="shared" ref="P8:P12" si="5">N8*O8</f>
        <v>0</v>
      </c>
      <c r="Q8" s="34"/>
      <c r="R8" s="33">
        <v>0</v>
      </c>
      <c r="S8" s="27">
        <v>0</v>
      </c>
      <c r="T8" s="27">
        <f t="shared" ref="T8:T12" si="6">R8*S8</f>
        <v>0</v>
      </c>
      <c r="U8" s="34"/>
      <c r="V8" s="35">
        <v>0</v>
      </c>
      <c r="W8" s="31">
        <v>0</v>
      </c>
      <c r="X8" s="32">
        <f t="shared" ref="X8:X12" si="7">V8*W8</f>
        <v>0</v>
      </c>
      <c r="Y8" s="34"/>
      <c r="Z8" s="33">
        <v>0</v>
      </c>
      <c r="AA8" s="27">
        <v>0</v>
      </c>
      <c r="AB8" s="27">
        <f t="shared" ref="AB8:AB12" si="8">Z8*AA8</f>
        <v>0</v>
      </c>
      <c r="AC8" s="34"/>
      <c r="AD8" s="35">
        <v>0</v>
      </c>
      <c r="AE8" s="31">
        <v>0</v>
      </c>
      <c r="AF8" s="31">
        <f t="shared" ref="AF8:AF12" si="9">AD8*AE8</f>
        <v>0</v>
      </c>
      <c r="AG8" s="34"/>
      <c r="AH8" s="33">
        <v>0</v>
      </c>
      <c r="AI8" s="27">
        <v>0</v>
      </c>
      <c r="AJ8" s="27">
        <f t="shared" ref="AJ8:AJ12" si="10">AH8*AI8</f>
        <v>0</v>
      </c>
      <c r="AK8" s="34"/>
      <c r="AL8" s="35">
        <v>0</v>
      </c>
      <c r="AM8" s="31">
        <v>0</v>
      </c>
      <c r="AN8" s="32">
        <f t="shared" ref="AN8:AN12" si="11">AL8*AM8</f>
        <v>0</v>
      </c>
      <c r="AO8" s="34"/>
      <c r="AP8" s="26">
        <v>0</v>
      </c>
      <c r="AQ8" s="27">
        <v>0</v>
      </c>
      <c r="AR8" s="28">
        <f t="shared" si="1"/>
        <v>0</v>
      </c>
      <c r="AS8" s="29"/>
      <c r="AT8" s="30">
        <v>0</v>
      </c>
      <c r="AU8" s="31">
        <v>0</v>
      </c>
      <c r="AV8" s="32">
        <f t="shared" ref="AV8:AV12" si="12">AT8*AU8</f>
        <v>0</v>
      </c>
      <c r="AW8" s="29"/>
      <c r="AX8" s="33">
        <v>0</v>
      </c>
      <c r="AY8" s="27">
        <v>0</v>
      </c>
      <c r="AZ8" s="27">
        <f t="shared" ref="AZ8:AZ12" si="13">AX8*AY8</f>
        <v>0</v>
      </c>
      <c r="BA8" s="34"/>
      <c r="BB8" s="35">
        <v>0</v>
      </c>
      <c r="BC8" s="31">
        <v>0</v>
      </c>
      <c r="BD8" s="31">
        <f t="shared" ref="BD8:BD12" si="14">BB8*BC8</f>
        <v>0</v>
      </c>
      <c r="BE8" s="34"/>
      <c r="BF8" s="33">
        <v>0</v>
      </c>
      <c r="BG8" s="27">
        <v>0</v>
      </c>
      <c r="BH8" s="27">
        <f t="shared" ref="BH8:BH12" si="15">BF8*BG8</f>
        <v>0</v>
      </c>
      <c r="BI8" s="34"/>
      <c r="BJ8" s="35">
        <v>0</v>
      </c>
      <c r="BK8" s="31">
        <v>0</v>
      </c>
      <c r="BL8" s="32">
        <f t="shared" ref="BL8:BL12" si="16">BJ8*BK8</f>
        <v>0</v>
      </c>
      <c r="BM8" s="34"/>
      <c r="BN8" s="33">
        <v>0</v>
      </c>
      <c r="BO8" s="27">
        <v>0</v>
      </c>
      <c r="BP8" s="27">
        <f t="shared" ref="BP8:BP12" si="17">BN8*BO8</f>
        <v>0</v>
      </c>
      <c r="BQ8" s="34"/>
      <c r="BR8" s="35">
        <v>0</v>
      </c>
      <c r="BS8" s="31">
        <v>0</v>
      </c>
      <c r="BT8" s="31">
        <f t="shared" ref="BT8:BT12" si="18">BR8*BS8</f>
        <v>0</v>
      </c>
      <c r="BU8" s="34"/>
      <c r="BV8" s="33">
        <v>0</v>
      </c>
      <c r="BW8" s="27">
        <v>0</v>
      </c>
      <c r="BX8" s="27">
        <f t="shared" ref="BX8:BX12" si="19">BV8*BW8</f>
        <v>0</v>
      </c>
      <c r="BY8" s="34"/>
      <c r="BZ8" s="35">
        <v>0</v>
      </c>
      <c r="CA8" s="31">
        <v>0</v>
      </c>
      <c r="CB8" s="32">
        <f t="shared" ref="CB8:CB12" si="20">BZ8*CA8</f>
        <v>0</v>
      </c>
      <c r="CC8" s="15"/>
      <c r="CD8" s="35">
        <v>0</v>
      </c>
      <c r="CE8" s="31">
        <v>0</v>
      </c>
      <c r="CF8" s="32">
        <f t="shared" ref="CF8:CF12" si="21">CD8*CE8</f>
        <v>0</v>
      </c>
      <c r="CG8" s="34"/>
      <c r="CH8" s="26">
        <v>0</v>
      </c>
      <c r="CI8" s="27">
        <v>0</v>
      </c>
      <c r="CJ8" s="28">
        <f t="shared" si="2"/>
        <v>0</v>
      </c>
      <c r="CK8" s="29"/>
      <c r="CL8" s="30">
        <v>0</v>
      </c>
      <c r="CM8" s="31">
        <v>0</v>
      </c>
      <c r="CN8" s="32">
        <f t="shared" ref="CN8:CN12" si="22">CL8*CM8</f>
        <v>0</v>
      </c>
      <c r="CO8" s="29"/>
      <c r="CP8" s="33">
        <v>0</v>
      </c>
      <c r="CQ8" s="27">
        <v>0</v>
      </c>
      <c r="CR8" s="27">
        <f t="shared" ref="CR8:CR12" si="23">CP8*CQ8</f>
        <v>0</v>
      </c>
      <c r="CS8" s="34"/>
      <c r="CT8" s="35">
        <v>0</v>
      </c>
      <c r="CU8" s="31">
        <v>0</v>
      </c>
      <c r="CV8" s="31">
        <f t="shared" ref="CV8:CV12" si="24">CT8*CU8</f>
        <v>0</v>
      </c>
      <c r="CW8" s="34"/>
      <c r="CX8" s="33">
        <v>0</v>
      </c>
      <c r="CY8" s="27">
        <v>0</v>
      </c>
      <c r="CZ8" s="27">
        <f t="shared" ref="CZ8:CZ12" si="25">CX8*CY8</f>
        <v>0</v>
      </c>
      <c r="DA8" s="34"/>
      <c r="DB8" s="35">
        <v>0</v>
      </c>
      <c r="DC8" s="31">
        <v>0</v>
      </c>
      <c r="DD8" s="32">
        <f t="shared" ref="DD8:DD12" si="26">DB8*DC8</f>
        <v>0</v>
      </c>
      <c r="DE8" s="34"/>
      <c r="DF8" s="33">
        <v>0</v>
      </c>
      <c r="DG8" s="27">
        <v>0</v>
      </c>
      <c r="DH8" s="27">
        <f t="shared" ref="DH8:DH12" si="27">DF8*DG8</f>
        <v>0</v>
      </c>
      <c r="DI8" s="34"/>
      <c r="DJ8" s="35">
        <v>0</v>
      </c>
      <c r="DK8" s="31">
        <v>0</v>
      </c>
      <c r="DL8" s="31">
        <f t="shared" ref="DL8:DL12" si="28">DJ8*DK8</f>
        <v>0</v>
      </c>
      <c r="DM8" s="34"/>
      <c r="DN8" s="33">
        <v>0</v>
      </c>
      <c r="DO8" s="27">
        <v>0</v>
      </c>
      <c r="DP8" s="27">
        <f t="shared" ref="DP8:DP12" si="29">DN8*DO8</f>
        <v>0</v>
      </c>
    </row>
    <row r="9" spans="1:120" ht="16.899999999999999" customHeight="1">
      <c r="A9" s="25" t="s">
        <v>8</v>
      </c>
      <c r="B9" s="26">
        <v>0</v>
      </c>
      <c r="C9" s="27">
        <v>0</v>
      </c>
      <c r="D9" s="28">
        <f t="shared" si="0"/>
        <v>0</v>
      </c>
      <c r="E9" s="29"/>
      <c r="F9" s="30">
        <v>0</v>
      </c>
      <c r="G9" s="31">
        <v>0</v>
      </c>
      <c r="H9" s="32">
        <f t="shared" si="3"/>
        <v>0</v>
      </c>
      <c r="I9" s="29"/>
      <c r="J9" s="33">
        <v>0</v>
      </c>
      <c r="K9" s="27">
        <v>0</v>
      </c>
      <c r="L9" s="27">
        <f t="shared" si="4"/>
        <v>0</v>
      </c>
      <c r="M9" s="34"/>
      <c r="N9" s="35">
        <v>0</v>
      </c>
      <c r="O9" s="31">
        <v>0</v>
      </c>
      <c r="P9" s="31">
        <f t="shared" si="5"/>
        <v>0</v>
      </c>
      <c r="Q9" s="34"/>
      <c r="R9" s="33">
        <v>0</v>
      </c>
      <c r="S9" s="27">
        <v>0</v>
      </c>
      <c r="T9" s="27">
        <f t="shared" si="6"/>
        <v>0</v>
      </c>
      <c r="U9" s="34"/>
      <c r="V9" s="35">
        <v>0</v>
      </c>
      <c r="W9" s="31">
        <v>0</v>
      </c>
      <c r="X9" s="32">
        <f t="shared" si="7"/>
        <v>0</v>
      </c>
      <c r="Y9" s="34"/>
      <c r="Z9" s="33">
        <v>0</v>
      </c>
      <c r="AA9" s="27">
        <v>0</v>
      </c>
      <c r="AB9" s="27">
        <f t="shared" si="8"/>
        <v>0</v>
      </c>
      <c r="AC9" s="34"/>
      <c r="AD9" s="35">
        <v>0</v>
      </c>
      <c r="AE9" s="31">
        <v>0</v>
      </c>
      <c r="AF9" s="31">
        <f t="shared" si="9"/>
        <v>0</v>
      </c>
      <c r="AG9" s="34"/>
      <c r="AH9" s="33">
        <v>0</v>
      </c>
      <c r="AI9" s="27">
        <v>0</v>
      </c>
      <c r="AJ9" s="27">
        <f t="shared" si="10"/>
        <v>0</v>
      </c>
      <c r="AK9" s="34"/>
      <c r="AL9" s="35">
        <v>0</v>
      </c>
      <c r="AM9" s="31">
        <v>0</v>
      </c>
      <c r="AN9" s="32">
        <f t="shared" si="11"/>
        <v>0</v>
      </c>
      <c r="AO9" s="34"/>
      <c r="AP9" s="26">
        <v>0</v>
      </c>
      <c r="AQ9" s="27">
        <v>0</v>
      </c>
      <c r="AR9" s="28">
        <f t="shared" si="1"/>
        <v>0</v>
      </c>
      <c r="AS9" s="29"/>
      <c r="AT9" s="30">
        <v>0</v>
      </c>
      <c r="AU9" s="31">
        <v>0</v>
      </c>
      <c r="AV9" s="32">
        <f t="shared" si="12"/>
        <v>0</v>
      </c>
      <c r="AW9" s="29"/>
      <c r="AX9" s="33">
        <v>0</v>
      </c>
      <c r="AY9" s="27">
        <v>0</v>
      </c>
      <c r="AZ9" s="27">
        <f t="shared" si="13"/>
        <v>0</v>
      </c>
      <c r="BA9" s="34"/>
      <c r="BB9" s="35">
        <v>0</v>
      </c>
      <c r="BC9" s="31">
        <v>0</v>
      </c>
      <c r="BD9" s="31">
        <f t="shared" si="14"/>
        <v>0</v>
      </c>
      <c r="BE9" s="34"/>
      <c r="BF9" s="33">
        <v>0</v>
      </c>
      <c r="BG9" s="27">
        <v>0</v>
      </c>
      <c r="BH9" s="27">
        <f t="shared" si="15"/>
        <v>0</v>
      </c>
      <c r="BI9" s="34"/>
      <c r="BJ9" s="35">
        <v>0</v>
      </c>
      <c r="BK9" s="31">
        <v>0</v>
      </c>
      <c r="BL9" s="32">
        <f t="shared" si="16"/>
        <v>0</v>
      </c>
      <c r="BM9" s="34"/>
      <c r="BN9" s="33">
        <v>0</v>
      </c>
      <c r="BO9" s="27">
        <v>0</v>
      </c>
      <c r="BP9" s="27">
        <f t="shared" si="17"/>
        <v>0</v>
      </c>
      <c r="BQ9" s="34"/>
      <c r="BR9" s="35">
        <v>0</v>
      </c>
      <c r="BS9" s="31">
        <v>0</v>
      </c>
      <c r="BT9" s="31">
        <f t="shared" si="18"/>
        <v>0</v>
      </c>
      <c r="BU9" s="34"/>
      <c r="BV9" s="33">
        <v>0</v>
      </c>
      <c r="BW9" s="27">
        <v>0</v>
      </c>
      <c r="BX9" s="27">
        <f t="shared" si="19"/>
        <v>0</v>
      </c>
      <c r="BY9" s="34"/>
      <c r="BZ9" s="35">
        <v>0</v>
      </c>
      <c r="CA9" s="31">
        <v>0</v>
      </c>
      <c r="CB9" s="32">
        <f t="shared" si="20"/>
        <v>0</v>
      </c>
      <c r="CC9" s="15"/>
      <c r="CD9" s="35">
        <v>0</v>
      </c>
      <c r="CE9" s="31">
        <v>0</v>
      </c>
      <c r="CF9" s="32">
        <f t="shared" si="21"/>
        <v>0</v>
      </c>
      <c r="CG9" s="34"/>
      <c r="CH9" s="26">
        <v>0</v>
      </c>
      <c r="CI9" s="27">
        <v>0</v>
      </c>
      <c r="CJ9" s="28">
        <f t="shared" si="2"/>
        <v>0</v>
      </c>
      <c r="CK9" s="29"/>
      <c r="CL9" s="30">
        <v>0</v>
      </c>
      <c r="CM9" s="31">
        <v>0</v>
      </c>
      <c r="CN9" s="32">
        <f t="shared" si="22"/>
        <v>0</v>
      </c>
      <c r="CO9" s="29"/>
      <c r="CP9" s="33">
        <v>0</v>
      </c>
      <c r="CQ9" s="27">
        <v>0</v>
      </c>
      <c r="CR9" s="27">
        <f t="shared" si="23"/>
        <v>0</v>
      </c>
      <c r="CS9" s="34"/>
      <c r="CT9" s="35">
        <v>0</v>
      </c>
      <c r="CU9" s="31">
        <v>0</v>
      </c>
      <c r="CV9" s="31">
        <f t="shared" si="24"/>
        <v>0</v>
      </c>
      <c r="CW9" s="34"/>
      <c r="CX9" s="33">
        <v>0</v>
      </c>
      <c r="CY9" s="27">
        <v>0</v>
      </c>
      <c r="CZ9" s="27">
        <f t="shared" si="25"/>
        <v>0</v>
      </c>
      <c r="DA9" s="34"/>
      <c r="DB9" s="35">
        <v>0</v>
      </c>
      <c r="DC9" s="31">
        <v>0</v>
      </c>
      <c r="DD9" s="32">
        <f t="shared" si="26"/>
        <v>0</v>
      </c>
      <c r="DE9" s="34"/>
      <c r="DF9" s="33">
        <v>0</v>
      </c>
      <c r="DG9" s="27">
        <v>0</v>
      </c>
      <c r="DH9" s="27">
        <f t="shared" si="27"/>
        <v>0</v>
      </c>
      <c r="DI9" s="34"/>
      <c r="DJ9" s="35">
        <v>0</v>
      </c>
      <c r="DK9" s="31">
        <v>0</v>
      </c>
      <c r="DL9" s="31">
        <f t="shared" si="28"/>
        <v>0</v>
      </c>
      <c r="DM9" s="34"/>
      <c r="DN9" s="33">
        <v>0</v>
      </c>
      <c r="DO9" s="27">
        <v>0</v>
      </c>
      <c r="DP9" s="27">
        <f t="shared" si="29"/>
        <v>0</v>
      </c>
    </row>
    <row r="10" spans="1:120" ht="16.899999999999999" customHeight="1">
      <c r="A10" s="25" t="s">
        <v>7</v>
      </c>
      <c r="B10" s="26">
        <v>0</v>
      </c>
      <c r="C10" s="27">
        <v>0</v>
      </c>
      <c r="D10" s="28">
        <f t="shared" si="0"/>
        <v>0</v>
      </c>
      <c r="E10" s="29"/>
      <c r="F10" s="30">
        <v>0</v>
      </c>
      <c r="G10" s="31">
        <v>0</v>
      </c>
      <c r="H10" s="32">
        <f t="shared" si="3"/>
        <v>0</v>
      </c>
      <c r="I10" s="29"/>
      <c r="J10" s="33">
        <v>0</v>
      </c>
      <c r="K10" s="27">
        <v>0</v>
      </c>
      <c r="L10" s="27">
        <f t="shared" si="4"/>
        <v>0</v>
      </c>
      <c r="M10" s="34"/>
      <c r="N10" s="35">
        <v>0</v>
      </c>
      <c r="O10" s="31">
        <v>0</v>
      </c>
      <c r="P10" s="31">
        <f t="shared" si="5"/>
        <v>0</v>
      </c>
      <c r="Q10" s="34"/>
      <c r="R10" s="33">
        <v>0</v>
      </c>
      <c r="S10" s="27">
        <v>0</v>
      </c>
      <c r="T10" s="27">
        <f t="shared" si="6"/>
        <v>0</v>
      </c>
      <c r="U10" s="34"/>
      <c r="V10" s="35">
        <v>0</v>
      </c>
      <c r="W10" s="31">
        <v>0</v>
      </c>
      <c r="X10" s="32">
        <f t="shared" si="7"/>
        <v>0</v>
      </c>
      <c r="Y10" s="34"/>
      <c r="Z10" s="33">
        <v>0</v>
      </c>
      <c r="AA10" s="27">
        <v>0</v>
      </c>
      <c r="AB10" s="27">
        <f t="shared" si="8"/>
        <v>0</v>
      </c>
      <c r="AC10" s="34"/>
      <c r="AD10" s="35">
        <v>0</v>
      </c>
      <c r="AE10" s="31">
        <v>0</v>
      </c>
      <c r="AF10" s="31">
        <f t="shared" si="9"/>
        <v>0</v>
      </c>
      <c r="AG10" s="34"/>
      <c r="AH10" s="33">
        <v>0</v>
      </c>
      <c r="AI10" s="27">
        <v>0</v>
      </c>
      <c r="AJ10" s="27">
        <f t="shared" si="10"/>
        <v>0</v>
      </c>
      <c r="AK10" s="34"/>
      <c r="AL10" s="35">
        <v>0</v>
      </c>
      <c r="AM10" s="31">
        <v>0</v>
      </c>
      <c r="AN10" s="32">
        <f t="shared" si="11"/>
        <v>0</v>
      </c>
      <c r="AO10" s="34"/>
      <c r="AP10" s="26">
        <v>0</v>
      </c>
      <c r="AQ10" s="27">
        <v>0</v>
      </c>
      <c r="AR10" s="28">
        <f t="shared" si="1"/>
        <v>0</v>
      </c>
      <c r="AS10" s="29"/>
      <c r="AT10" s="30">
        <v>0</v>
      </c>
      <c r="AU10" s="31">
        <v>0</v>
      </c>
      <c r="AV10" s="32">
        <f t="shared" si="12"/>
        <v>0</v>
      </c>
      <c r="AW10" s="29"/>
      <c r="AX10" s="33">
        <v>0</v>
      </c>
      <c r="AY10" s="27">
        <v>0</v>
      </c>
      <c r="AZ10" s="27">
        <f t="shared" si="13"/>
        <v>0</v>
      </c>
      <c r="BA10" s="34"/>
      <c r="BB10" s="35">
        <v>0</v>
      </c>
      <c r="BC10" s="31">
        <v>0</v>
      </c>
      <c r="BD10" s="31">
        <f t="shared" si="14"/>
        <v>0</v>
      </c>
      <c r="BE10" s="34"/>
      <c r="BF10" s="33">
        <v>0</v>
      </c>
      <c r="BG10" s="27">
        <v>0</v>
      </c>
      <c r="BH10" s="27">
        <f t="shared" si="15"/>
        <v>0</v>
      </c>
      <c r="BI10" s="34"/>
      <c r="BJ10" s="35">
        <v>0</v>
      </c>
      <c r="BK10" s="31">
        <v>0</v>
      </c>
      <c r="BL10" s="32">
        <f t="shared" si="16"/>
        <v>0</v>
      </c>
      <c r="BM10" s="34"/>
      <c r="BN10" s="33">
        <v>0</v>
      </c>
      <c r="BO10" s="27">
        <v>0</v>
      </c>
      <c r="BP10" s="27">
        <f t="shared" si="17"/>
        <v>0</v>
      </c>
      <c r="BQ10" s="34"/>
      <c r="BR10" s="35">
        <v>0</v>
      </c>
      <c r="BS10" s="31">
        <v>0</v>
      </c>
      <c r="BT10" s="31">
        <f t="shared" si="18"/>
        <v>0</v>
      </c>
      <c r="BU10" s="34"/>
      <c r="BV10" s="33">
        <v>0</v>
      </c>
      <c r="BW10" s="27">
        <v>0</v>
      </c>
      <c r="BX10" s="27">
        <f t="shared" si="19"/>
        <v>0</v>
      </c>
      <c r="BY10" s="34"/>
      <c r="BZ10" s="35">
        <v>0</v>
      </c>
      <c r="CA10" s="31">
        <v>0</v>
      </c>
      <c r="CB10" s="32">
        <f t="shared" si="20"/>
        <v>0</v>
      </c>
      <c r="CC10" s="15"/>
      <c r="CD10" s="35">
        <v>0</v>
      </c>
      <c r="CE10" s="31">
        <v>0</v>
      </c>
      <c r="CF10" s="32">
        <f t="shared" si="21"/>
        <v>0</v>
      </c>
      <c r="CG10" s="34"/>
      <c r="CH10" s="26">
        <v>0</v>
      </c>
      <c r="CI10" s="27">
        <v>0</v>
      </c>
      <c r="CJ10" s="28">
        <f t="shared" si="2"/>
        <v>0</v>
      </c>
      <c r="CK10" s="29"/>
      <c r="CL10" s="30">
        <v>0</v>
      </c>
      <c r="CM10" s="31">
        <v>0</v>
      </c>
      <c r="CN10" s="32">
        <f t="shared" si="22"/>
        <v>0</v>
      </c>
      <c r="CO10" s="29"/>
      <c r="CP10" s="33">
        <v>0</v>
      </c>
      <c r="CQ10" s="27">
        <v>0</v>
      </c>
      <c r="CR10" s="27">
        <f t="shared" si="23"/>
        <v>0</v>
      </c>
      <c r="CS10" s="34"/>
      <c r="CT10" s="35">
        <v>0</v>
      </c>
      <c r="CU10" s="31">
        <v>0</v>
      </c>
      <c r="CV10" s="31">
        <f t="shared" si="24"/>
        <v>0</v>
      </c>
      <c r="CW10" s="34"/>
      <c r="CX10" s="33">
        <v>0</v>
      </c>
      <c r="CY10" s="27">
        <v>0</v>
      </c>
      <c r="CZ10" s="27">
        <f t="shared" si="25"/>
        <v>0</v>
      </c>
      <c r="DA10" s="34"/>
      <c r="DB10" s="35">
        <v>0</v>
      </c>
      <c r="DC10" s="31">
        <v>0</v>
      </c>
      <c r="DD10" s="32">
        <f t="shared" si="26"/>
        <v>0</v>
      </c>
      <c r="DE10" s="34"/>
      <c r="DF10" s="33">
        <v>0</v>
      </c>
      <c r="DG10" s="27">
        <v>0</v>
      </c>
      <c r="DH10" s="27">
        <f t="shared" si="27"/>
        <v>0</v>
      </c>
      <c r="DI10" s="34"/>
      <c r="DJ10" s="35">
        <v>0</v>
      </c>
      <c r="DK10" s="31">
        <v>0</v>
      </c>
      <c r="DL10" s="31">
        <f t="shared" si="28"/>
        <v>0</v>
      </c>
      <c r="DM10" s="34"/>
      <c r="DN10" s="33">
        <v>0</v>
      </c>
      <c r="DO10" s="27">
        <v>0</v>
      </c>
      <c r="DP10" s="27">
        <f t="shared" si="29"/>
        <v>0</v>
      </c>
    </row>
    <row r="11" spans="1:120" ht="16.899999999999999" customHeight="1">
      <c r="A11" s="25" t="s">
        <v>9</v>
      </c>
      <c r="B11" s="26">
        <v>0</v>
      </c>
      <c r="C11" s="27">
        <v>0</v>
      </c>
      <c r="D11" s="28">
        <f t="shared" si="0"/>
        <v>0</v>
      </c>
      <c r="E11" s="29"/>
      <c r="F11" s="30">
        <v>0</v>
      </c>
      <c r="G11" s="31">
        <v>0</v>
      </c>
      <c r="H11" s="32">
        <f t="shared" si="3"/>
        <v>0</v>
      </c>
      <c r="I11" s="29"/>
      <c r="J11" s="33">
        <v>0</v>
      </c>
      <c r="K11" s="27">
        <v>0</v>
      </c>
      <c r="L11" s="27">
        <f t="shared" si="4"/>
        <v>0</v>
      </c>
      <c r="M11" s="34"/>
      <c r="N11" s="35">
        <v>0</v>
      </c>
      <c r="O11" s="31">
        <v>0</v>
      </c>
      <c r="P11" s="31">
        <f t="shared" si="5"/>
        <v>0</v>
      </c>
      <c r="Q11" s="34"/>
      <c r="R11" s="33">
        <v>0</v>
      </c>
      <c r="S11" s="27">
        <v>0</v>
      </c>
      <c r="T11" s="27">
        <f t="shared" si="6"/>
        <v>0</v>
      </c>
      <c r="U11" s="34"/>
      <c r="V11" s="35">
        <v>0</v>
      </c>
      <c r="W11" s="31">
        <v>0</v>
      </c>
      <c r="X11" s="32">
        <f t="shared" si="7"/>
        <v>0</v>
      </c>
      <c r="Y11" s="34"/>
      <c r="Z11" s="33">
        <v>0</v>
      </c>
      <c r="AA11" s="27">
        <v>0</v>
      </c>
      <c r="AB11" s="27">
        <f t="shared" si="8"/>
        <v>0</v>
      </c>
      <c r="AC11" s="34"/>
      <c r="AD11" s="35">
        <v>0</v>
      </c>
      <c r="AE11" s="31">
        <v>0</v>
      </c>
      <c r="AF11" s="31">
        <f t="shared" si="9"/>
        <v>0</v>
      </c>
      <c r="AG11" s="34"/>
      <c r="AH11" s="33">
        <v>0</v>
      </c>
      <c r="AI11" s="27">
        <v>0</v>
      </c>
      <c r="AJ11" s="27">
        <f t="shared" si="10"/>
        <v>0</v>
      </c>
      <c r="AK11" s="34"/>
      <c r="AL11" s="35">
        <v>0</v>
      </c>
      <c r="AM11" s="31">
        <v>0</v>
      </c>
      <c r="AN11" s="32">
        <f t="shared" si="11"/>
        <v>0</v>
      </c>
      <c r="AO11" s="34"/>
      <c r="AP11" s="26">
        <v>0</v>
      </c>
      <c r="AQ11" s="27">
        <v>0</v>
      </c>
      <c r="AR11" s="28">
        <f t="shared" si="1"/>
        <v>0</v>
      </c>
      <c r="AS11" s="29"/>
      <c r="AT11" s="30">
        <v>0</v>
      </c>
      <c r="AU11" s="31">
        <v>0</v>
      </c>
      <c r="AV11" s="32">
        <f t="shared" si="12"/>
        <v>0</v>
      </c>
      <c r="AW11" s="29"/>
      <c r="AX11" s="33">
        <v>0</v>
      </c>
      <c r="AY11" s="27">
        <v>0</v>
      </c>
      <c r="AZ11" s="27">
        <f t="shared" si="13"/>
        <v>0</v>
      </c>
      <c r="BA11" s="34"/>
      <c r="BB11" s="35">
        <v>0</v>
      </c>
      <c r="BC11" s="31">
        <v>0</v>
      </c>
      <c r="BD11" s="31">
        <f t="shared" si="14"/>
        <v>0</v>
      </c>
      <c r="BE11" s="34"/>
      <c r="BF11" s="33">
        <v>0</v>
      </c>
      <c r="BG11" s="27">
        <v>0</v>
      </c>
      <c r="BH11" s="27">
        <f t="shared" si="15"/>
        <v>0</v>
      </c>
      <c r="BI11" s="34"/>
      <c r="BJ11" s="35">
        <v>0</v>
      </c>
      <c r="BK11" s="31">
        <v>0</v>
      </c>
      <c r="BL11" s="32">
        <f t="shared" si="16"/>
        <v>0</v>
      </c>
      <c r="BM11" s="34"/>
      <c r="BN11" s="33">
        <v>0</v>
      </c>
      <c r="BO11" s="27">
        <v>0</v>
      </c>
      <c r="BP11" s="27">
        <f t="shared" si="17"/>
        <v>0</v>
      </c>
      <c r="BQ11" s="34"/>
      <c r="BR11" s="35">
        <v>0</v>
      </c>
      <c r="BS11" s="31">
        <v>0</v>
      </c>
      <c r="BT11" s="31">
        <f t="shared" si="18"/>
        <v>0</v>
      </c>
      <c r="BU11" s="34"/>
      <c r="BV11" s="33">
        <v>0</v>
      </c>
      <c r="BW11" s="27">
        <v>0</v>
      </c>
      <c r="BX11" s="27">
        <f t="shared" si="19"/>
        <v>0</v>
      </c>
      <c r="BY11" s="34"/>
      <c r="BZ11" s="35">
        <v>0</v>
      </c>
      <c r="CA11" s="31">
        <v>0</v>
      </c>
      <c r="CB11" s="32">
        <f t="shared" si="20"/>
        <v>0</v>
      </c>
      <c r="CC11" s="15"/>
      <c r="CD11" s="35">
        <v>0</v>
      </c>
      <c r="CE11" s="31">
        <v>0</v>
      </c>
      <c r="CF11" s="32">
        <f t="shared" si="21"/>
        <v>0</v>
      </c>
      <c r="CG11" s="34"/>
      <c r="CH11" s="26">
        <v>0</v>
      </c>
      <c r="CI11" s="27">
        <v>0</v>
      </c>
      <c r="CJ11" s="28">
        <f t="shared" si="2"/>
        <v>0</v>
      </c>
      <c r="CK11" s="29"/>
      <c r="CL11" s="30">
        <v>0</v>
      </c>
      <c r="CM11" s="31">
        <v>0</v>
      </c>
      <c r="CN11" s="32">
        <f t="shared" si="22"/>
        <v>0</v>
      </c>
      <c r="CO11" s="29"/>
      <c r="CP11" s="33">
        <v>0</v>
      </c>
      <c r="CQ11" s="27">
        <v>0</v>
      </c>
      <c r="CR11" s="27">
        <f t="shared" si="23"/>
        <v>0</v>
      </c>
      <c r="CS11" s="34"/>
      <c r="CT11" s="35">
        <v>0</v>
      </c>
      <c r="CU11" s="31">
        <v>0</v>
      </c>
      <c r="CV11" s="31">
        <f t="shared" si="24"/>
        <v>0</v>
      </c>
      <c r="CW11" s="34"/>
      <c r="CX11" s="33">
        <v>0</v>
      </c>
      <c r="CY11" s="27">
        <v>0</v>
      </c>
      <c r="CZ11" s="27">
        <f t="shared" si="25"/>
        <v>0</v>
      </c>
      <c r="DA11" s="34"/>
      <c r="DB11" s="35">
        <v>0</v>
      </c>
      <c r="DC11" s="31">
        <v>0</v>
      </c>
      <c r="DD11" s="32">
        <f t="shared" si="26"/>
        <v>0</v>
      </c>
      <c r="DE11" s="34"/>
      <c r="DF11" s="33">
        <v>0</v>
      </c>
      <c r="DG11" s="27">
        <v>0</v>
      </c>
      <c r="DH11" s="27">
        <f t="shared" si="27"/>
        <v>0</v>
      </c>
      <c r="DI11" s="34"/>
      <c r="DJ11" s="35">
        <v>0</v>
      </c>
      <c r="DK11" s="31">
        <v>0</v>
      </c>
      <c r="DL11" s="31">
        <f t="shared" si="28"/>
        <v>0</v>
      </c>
      <c r="DM11" s="34"/>
      <c r="DN11" s="33">
        <v>0</v>
      </c>
      <c r="DO11" s="27">
        <v>0</v>
      </c>
      <c r="DP11" s="27">
        <f t="shared" si="29"/>
        <v>0</v>
      </c>
    </row>
    <row r="12" spans="1:120" ht="16.899999999999999" customHeight="1">
      <c r="A12" s="25" t="s">
        <v>9</v>
      </c>
      <c r="B12" s="26">
        <v>0</v>
      </c>
      <c r="C12" s="27">
        <v>0</v>
      </c>
      <c r="D12" s="28">
        <f t="shared" si="0"/>
        <v>0</v>
      </c>
      <c r="E12" s="29"/>
      <c r="F12" s="30">
        <v>0</v>
      </c>
      <c r="G12" s="31">
        <v>0</v>
      </c>
      <c r="H12" s="32">
        <f t="shared" si="3"/>
        <v>0</v>
      </c>
      <c r="I12" s="29"/>
      <c r="J12" s="33">
        <v>0</v>
      </c>
      <c r="K12" s="27">
        <v>0</v>
      </c>
      <c r="L12" s="27">
        <f t="shared" si="4"/>
        <v>0</v>
      </c>
      <c r="M12" s="34"/>
      <c r="N12" s="35">
        <v>0</v>
      </c>
      <c r="O12" s="31">
        <v>0</v>
      </c>
      <c r="P12" s="31">
        <f t="shared" si="5"/>
        <v>0</v>
      </c>
      <c r="Q12" s="34"/>
      <c r="R12" s="33">
        <v>0</v>
      </c>
      <c r="S12" s="27">
        <v>0</v>
      </c>
      <c r="T12" s="27">
        <f t="shared" si="6"/>
        <v>0</v>
      </c>
      <c r="U12" s="34"/>
      <c r="V12" s="35">
        <v>0</v>
      </c>
      <c r="W12" s="31">
        <v>0</v>
      </c>
      <c r="X12" s="32">
        <f t="shared" si="7"/>
        <v>0</v>
      </c>
      <c r="Y12" s="34"/>
      <c r="Z12" s="33">
        <v>0</v>
      </c>
      <c r="AA12" s="27">
        <v>0</v>
      </c>
      <c r="AB12" s="27">
        <f t="shared" si="8"/>
        <v>0</v>
      </c>
      <c r="AC12" s="34"/>
      <c r="AD12" s="35">
        <v>0</v>
      </c>
      <c r="AE12" s="31">
        <v>0</v>
      </c>
      <c r="AF12" s="31">
        <f t="shared" si="9"/>
        <v>0</v>
      </c>
      <c r="AG12" s="34"/>
      <c r="AH12" s="33">
        <v>0</v>
      </c>
      <c r="AI12" s="27">
        <v>0</v>
      </c>
      <c r="AJ12" s="27">
        <f t="shared" si="10"/>
        <v>0</v>
      </c>
      <c r="AK12" s="34"/>
      <c r="AL12" s="35">
        <v>0</v>
      </c>
      <c r="AM12" s="31">
        <v>0</v>
      </c>
      <c r="AN12" s="32">
        <f t="shared" si="11"/>
        <v>0</v>
      </c>
      <c r="AO12" s="34"/>
      <c r="AP12" s="26">
        <v>0</v>
      </c>
      <c r="AQ12" s="27">
        <v>0</v>
      </c>
      <c r="AR12" s="28">
        <f t="shared" si="1"/>
        <v>0</v>
      </c>
      <c r="AS12" s="29"/>
      <c r="AT12" s="30">
        <v>0</v>
      </c>
      <c r="AU12" s="31">
        <v>0</v>
      </c>
      <c r="AV12" s="32">
        <f t="shared" si="12"/>
        <v>0</v>
      </c>
      <c r="AW12" s="29"/>
      <c r="AX12" s="33">
        <v>0</v>
      </c>
      <c r="AY12" s="27">
        <v>0</v>
      </c>
      <c r="AZ12" s="27">
        <f t="shared" si="13"/>
        <v>0</v>
      </c>
      <c r="BA12" s="34"/>
      <c r="BB12" s="35">
        <v>0</v>
      </c>
      <c r="BC12" s="31">
        <v>0</v>
      </c>
      <c r="BD12" s="31">
        <f t="shared" si="14"/>
        <v>0</v>
      </c>
      <c r="BE12" s="34"/>
      <c r="BF12" s="33">
        <v>0</v>
      </c>
      <c r="BG12" s="27">
        <v>0</v>
      </c>
      <c r="BH12" s="27">
        <f t="shared" si="15"/>
        <v>0</v>
      </c>
      <c r="BI12" s="34"/>
      <c r="BJ12" s="35">
        <v>0</v>
      </c>
      <c r="BK12" s="31">
        <v>0</v>
      </c>
      <c r="BL12" s="32">
        <f t="shared" si="16"/>
        <v>0</v>
      </c>
      <c r="BM12" s="34"/>
      <c r="BN12" s="33">
        <v>0</v>
      </c>
      <c r="BO12" s="27">
        <v>0</v>
      </c>
      <c r="BP12" s="27">
        <f t="shared" si="17"/>
        <v>0</v>
      </c>
      <c r="BQ12" s="34"/>
      <c r="BR12" s="35">
        <v>0</v>
      </c>
      <c r="BS12" s="31">
        <v>0</v>
      </c>
      <c r="BT12" s="31">
        <f t="shared" si="18"/>
        <v>0</v>
      </c>
      <c r="BU12" s="34"/>
      <c r="BV12" s="33">
        <v>0</v>
      </c>
      <c r="BW12" s="27">
        <v>0</v>
      </c>
      <c r="BX12" s="27">
        <f t="shared" si="19"/>
        <v>0</v>
      </c>
      <c r="BY12" s="34"/>
      <c r="BZ12" s="35">
        <v>0</v>
      </c>
      <c r="CA12" s="31">
        <v>0</v>
      </c>
      <c r="CB12" s="32">
        <f t="shared" si="20"/>
        <v>0</v>
      </c>
      <c r="CC12" s="15"/>
      <c r="CD12" s="35">
        <v>0</v>
      </c>
      <c r="CE12" s="31">
        <v>0</v>
      </c>
      <c r="CF12" s="32">
        <f t="shared" si="21"/>
        <v>0</v>
      </c>
      <c r="CG12" s="34"/>
      <c r="CH12" s="26">
        <v>0</v>
      </c>
      <c r="CI12" s="27">
        <v>0</v>
      </c>
      <c r="CJ12" s="28">
        <f t="shared" si="2"/>
        <v>0</v>
      </c>
      <c r="CK12" s="29"/>
      <c r="CL12" s="30">
        <v>0</v>
      </c>
      <c r="CM12" s="31">
        <v>0</v>
      </c>
      <c r="CN12" s="32">
        <f t="shared" si="22"/>
        <v>0</v>
      </c>
      <c r="CO12" s="29"/>
      <c r="CP12" s="33">
        <v>0</v>
      </c>
      <c r="CQ12" s="27">
        <v>0</v>
      </c>
      <c r="CR12" s="27">
        <f t="shared" si="23"/>
        <v>0</v>
      </c>
      <c r="CS12" s="34"/>
      <c r="CT12" s="35">
        <v>0</v>
      </c>
      <c r="CU12" s="31">
        <v>0</v>
      </c>
      <c r="CV12" s="31">
        <f t="shared" si="24"/>
        <v>0</v>
      </c>
      <c r="CW12" s="34"/>
      <c r="CX12" s="33">
        <v>0</v>
      </c>
      <c r="CY12" s="27">
        <v>0</v>
      </c>
      <c r="CZ12" s="27">
        <f t="shared" si="25"/>
        <v>0</v>
      </c>
      <c r="DA12" s="34"/>
      <c r="DB12" s="35">
        <v>0</v>
      </c>
      <c r="DC12" s="31">
        <v>0</v>
      </c>
      <c r="DD12" s="32">
        <f t="shared" si="26"/>
        <v>0</v>
      </c>
      <c r="DE12" s="34"/>
      <c r="DF12" s="33">
        <v>0</v>
      </c>
      <c r="DG12" s="27">
        <v>0</v>
      </c>
      <c r="DH12" s="27">
        <f t="shared" si="27"/>
        <v>0</v>
      </c>
      <c r="DI12" s="34"/>
      <c r="DJ12" s="35">
        <v>0</v>
      </c>
      <c r="DK12" s="31">
        <v>0</v>
      </c>
      <c r="DL12" s="31">
        <f t="shared" si="28"/>
        <v>0</v>
      </c>
      <c r="DM12" s="34"/>
      <c r="DN12" s="33">
        <v>0</v>
      </c>
      <c r="DO12" s="27">
        <v>0</v>
      </c>
      <c r="DP12" s="27">
        <f t="shared" si="29"/>
        <v>0</v>
      </c>
    </row>
    <row r="13" spans="1:120" ht="16.899999999999999" customHeight="1" thickBot="1">
      <c r="A13" s="36" t="s">
        <v>48</v>
      </c>
      <c r="B13" s="37">
        <f>SUM(B7:B12)</f>
        <v>0</v>
      </c>
      <c r="C13" s="38" t="s">
        <v>49</v>
      </c>
      <c r="D13" s="39">
        <f>SUM(D7:D12)</f>
        <v>0</v>
      </c>
      <c r="E13" s="40"/>
      <c r="F13" s="41">
        <f>SUM(F7:F12)</f>
        <v>0</v>
      </c>
      <c r="G13" s="42" t="s">
        <v>49</v>
      </c>
      <c r="H13" s="43">
        <f>SUM(H7:H12)</f>
        <v>0</v>
      </c>
      <c r="I13" s="40"/>
      <c r="J13" s="44">
        <f>SUM(J7:J12)</f>
        <v>0</v>
      </c>
      <c r="K13" s="38" t="s">
        <v>49</v>
      </c>
      <c r="L13" s="38">
        <f>SUM(L7:L12)</f>
        <v>0</v>
      </c>
      <c r="M13" s="45"/>
      <c r="N13" s="46">
        <f>SUM(N7:N12)</f>
        <v>0</v>
      </c>
      <c r="O13" s="42" t="s">
        <v>49</v>
      </c>
      <c r="P13" s="42">
        <f>SUM(P7:P12)</f>
        <v>0</v>
      </c>
      <c r="Q13" s="45"/>
      <c r="R13" s="44">
        <f>SUM(R7:R12)</f>
        <v>0</v>
      </c>
      <c r="S13" s="38" t="s">
        <v>49</v>
      </c>
      <c r="T13" s="38">
        <f>SUM(T7:T12)</f>
        <v>0</v>
      </c>
      <c r="U13" s="45"/>
      <c r="V13" s="46">
        <f>SUM(V7:V12)</f>
        <v>0</v>
      </c>
      <c r="W13" s="42" t="s">
        <v>49</v>
      </c>
      <c r="X13" s="43">
        <f>SUM(X7:X12)</f>
        <v>0</v>
      </c>
      <c r="Y13" s="47"/>
      <c r="Z13" s="44">
        <f>SUM(Z7:Z12)</f>
        <v>0</v>
      </c>
      <c r="AA13" s="38" t="s">
        <v>49</v>
      </c>
      <c r="AB13" s="38">
        <f>SUM(AB7:AB12)</f>
        <v>0</v>
      </c>
      <c r="AC13" s="45"/>
      <c r="AD13" s="46">
        <f>SUM(AD7:AD12)</f>
        <v>0</v>
      </c>
      <c r="AE13" s="42" t="s">
        <v>49</v>
      </c>
      <c r="AF13" s="42">
        <f>SUM(AF7:AF12)</f>
        <v>0</v>
      </c>
      <c r="AG13" s="45"/>
      <c r="AH13" s="44">
        <f>SUM(AH7:AH12)</f>
        <v>0</v>
      </c>
      <c r="AI13" s="38" t="s">
        <v>49</v>
      </c>
      <c r="AJ13" s="38">
        <f>SUM(AJ7:AJ12)</f>
        <v>0</v>
      </c>
      <c r="AK13" s="45"/>
      <c r="AL13" s="46">
        <f>SUM(AL7:AL12)</f>
        <v>0</v>
      </c>
      <c r="AM13" s="42" t="s">
        <v>49</v>
      </c>
      <c r="AN13" s="43">
        <f>SUM(AN7:AN12)</f>
        <v>0</v>
      </c>
      <c r="AO13" s="47"/>
      <c r="AP13" s="37">
        <f>SUM(AP7:AP12)</f>
        <v>0</v>
      </c>
      <c r="AQ13" s="38" t="s">
        <v>49</v>
      </c>
      <c r="AR13" s="39">
        <f>SUM(AR7:AR12)</f>
        <v>0</v>
      </c>
      <c r="AS13" s="40"/>
      <c r="AT13" s="41">
        <f>SUM(AT7:AT12)</f>
        <v>0</v>
      </c>
      <c r="AU13" s="42" t="s">
        <v>49</v>
      </c>
      <c r="AV13" s="43">
        <f>SUM(AV7:AV12)</f>
        <v>0</v>
      </c>
      <c r="AW13" s="40"/>
      <c r="AX13" s="44">
        <f>SUM(AX7:AX12)</f>
        <v>0</v>
      </c>
      <c r="AY13" s="38" t="s">
        <v>49</v>
      </c>
      <c r="AZ13" s="38">
        <f>SUM(AZ7:AZ12)</f>
        <v>0</v>
      </c>
      <c r="BA13" s="45"/>
      <c r="BB13" s="46">
        <f>SUM(BB7:BB12)</f>
        <v>0</v>
      </c>
      <c r="BC13" s="42" t="s">
        <v>49</v>
      </c>
      <c r="BD13" s="42">
        <f>SUM(BD7:BD12)</f>
        <v>0</v>
      </c>
      <c r="BE13" s="45"/>
      <c r="BF13" s="44">
        <f>SUM(BF7:BF12)</f>
        <v>0</v>
      </c>
      <c r="BG13" s="38" t="s">
        <v>49</v>
      </c>
      <c r="BH13" s="38">
        <f>SUM(BH7:BH12)</f>
        <v>0</v>
      </c>
      <c r="BI13" s="45"/>
      <c r="BJ13" s="46">
        <f>SUM(BJ7:BJ12)</f>
        <v>0</v>
      </c>
      <c r="BK13" s="42" t="s">
        <v>49</v>
      </c>
      <c r="BL13" s="43">
        <f>SUM(BL7:BL12)</f>
        <v>0</v>
      </c>
      <c r="BM13" s="47"/>
      <c r="BN13" s="44">
        <f>SUM(BN7:BN12)</f>
        <v>0</v>
      </c>
      <c r="BO13" s="38" t="s">
        <v>49</v>
      </c>
      <c r="BP13" s="38">
        <f>SUM(BP7:BP12)</f>
        <v>0</v>
      </c>
      <c r="BQ13" s="45"/>
      <c r="BR13" s="46">
        <f>SUM(BR7:BR12)</f>
        <v>0</v>
      </c>
      <c r="BS13" s="42" t="s">
        <v>49</v>
      </c>
      <c r="BT13" s="42">
        <f>SUM(BT7:BT12)</f>
        <v>0</v>
      </c>
      <c r="BU13" s="45"/>
      <c r="BV13" s="44">
        <f>SUM(BV7:BV12)</f>
        <v>0</v>
      </c>
      <c r="BW13" s="38" t="s">
        <v>49</v>
      </c>
      <c r="BX13" s="38">
        <f>SUM(BX7:BX12)</f>
        <v>0</v>
      </c>
      <c r="BY13" s="45"/>
      <c r="BZ13" s="46">
        <f>SUM(BZ7:BZ12)</f>
        <v>0</v>
      </c>
      <c r="CA13" s="42" t="s">
        <v>49</v>
      </c>
      <c r="CB13" s="43">
        <f>SUM(CB7:CB12)</f>
        <v>0</v>
      </c>
      <c r="CC13" s="15"/>
      <c r="CD13" s="46">
        <f>SUM(CD7:CD12)</f>
        <v>0</v>
      </c>
      <c r="CE13" s="42" t="s">
        <v>49</v>
      </c>
      <c r="CF13" s="43">
        <f>SUM(CF7:CF12)</f>
        <v>0</v>
      </c>
      <c r="CG13" s="47"/>
      <c r="CH13" s="37">
        <f>SUM(CH7:CH12)</f>
        <v>0</v>
      </c>
      <c r="CI13" s="38" t="s">
        <v>49</v>
      </c>
      <c r="CJ13" s="39">
        <f>SUM(CJ7:CJ12)</f>
        <v>0</v>
      </c>
      <c r="CK13" s="40"/>
      <c r="CL13" s="41">
        <f>SUM(CL7:CL12)</f>
        <v>0</v>
      </c>
      <c r="CM13" s="42" t="s">
        <v>49</v>
      </c>
      <c r="CN13" s="43">
        <f>SUM(CN7:CN12)</f>
        <v>0</v>
      </c>
      <c r="CO13" s="40"/>
      <c r="CP13" s="44">
        <f>SUM(CP7:CP12)</f>
        <v>0</v>
      </c>
      <c r="CQ13" s="38" t="s">
        <v>49</v>
      </c>
      <c r="CR13" s="38">
        <f>SUM(CR7:CR12)</f>
        <v>0</v>
      </c>
      <c r="CS13" s="45"/>
      <c r="CT13" s="46">
        <f>SUM(CT7:CT12)</f>
        <v>0</v>
      </c>
      <c r="CU13" s="42" t="s">
        <v>49</v>
      </c>
      <c r="CV13" s="42">
        <f>SUM(CV7:CV12)</f>
        <v>0</v>
      </c>
      <c r="CW13" s="45"/>
      <c r="CX13" s="44">
        <f>SUM(CX7:CX12)</f>
        <v>0</v>
      </c>
      <c r="CY13" s="38" t="s">
        <v>49</v>
      </c>
      <c r="CZ13" s="38">
        <f>SUM(CZ7:CZ12)</f>
        <v>0</v>
      </c>
      <c r="DA13" s="45"/>
      <c r="DB13" s="46">
        <f>SUM(DB7:DB12)</f>
        <v>0</v>
      </c>
      <c r="DC13" s="42" t="s">
        <v>49</v>
      </c>
      <c r="DD13" s="43">
        <f>SUM(DD7:DD12)</f>
        <v>0</v>
      </c>
      <c r="DE13" s="47"/>
      <c r="DF13" s="44">
        <f>SUM(DF7:DF12)</f>
        <v>0</v>
      </c>
      <c r="DG13" s="38" t="s">
        <v>49</v>
      </c>
      <c r="DH13" s="38">
        <f>SUM(DH7:DH12)</f>
        <v>0</v>
      </c>
      <c r="DI13" s="45"/>
      <c r="DJ13" s="46">
        <f>SUM(DJ7:DJ12)</f>
        <v>0</v>
      </c>
      <c r="DK13" s="42" t="s">
        <v>49</v>
      </c>
      <c r="DL13" s="42">
        <f>SUM(DL7:DL12)</f>
        <v>0</v>
      </c>
      <c r="DM13" s="45"/>
      <c r="DN13" s="44">
        <f>SUM(DN7:DN12)</f>
        <v>0</v>
      </c>
      <c r="DO13" s="38" t="s">
        <v>49</v>
      </c>
      <c r="DP13" s="38">
        <f>SUM(DP7:DP12)</f>
        <v>0</v>
      </c>
    </row>
    <row r="14" spans="1:120" ht="47.45" customHeight="1" thickBo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</row>
    <row r="15" spans="1:120" ht="27" customHeight="1" thickBot="1">
      <c r="A15" s="107" t="s">
        <v>50</v>
      </c>
      <c r="B15" s="108"/>
      <c r="C15" s="108"/>
      <c r="D15" s="109"/>
      <c r="E15" s="86"/>
      <c r="F15" s="86"/>
      <c r="G15" s="110" t="s">
        <v>51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</row>
    <row r="16" spans="1:120" ht="18" customHeight="1" thickBot="1">
      <c r="A16" s="129" t="s">
        <v>52</v>
      </c>
      <c r="B16" s="130"/>
      <c r="C16" s="85" t="str">
        <f>B5</f>
        <v>acres</v>
      </c>
      <c r="D16" s="65">
        <f>SUM(D5,H5,L5,P5,T5,X5,AB5,AF5,AJ5,AN5,AR5,AV5,AZ5,BD5,BH5,BL5,BP5,BT5,BX5,CB5,CF5,CJ5,CN5,CR5,CV5,CZ5,DD5,DH5,DL5,DP5)</f>
        <v>0</v>
      </c>
      <c r="E16" s="86"/>
      <c r="F16" s="86"/>
      <c r="G16" s="113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</row>
    <row r="17" spans="1:18" ht="39" thickBot="1">
      <c r="A17" s="48" t="s">
        <v>1</v>
      </c>
      <c r="B17" s="23" t="s">
        <v>46</v>
      </c>
      <c r="C17" s="19" t="s">
        <v>3</v>
      </c>
      <c r="D17" s="20" t="s">
        <v>4</v>
      </c>
      <c r="E17" s="86"/>
      <c r="F17" s="86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</row>
    <row r="18" spans="1:18">
      <c r="A18" s="49" t="str">
        <f>A7</f>
        <v>Full Suppression</v>
      </c>
      <c r="B18" s="50" t="e">
        <f>(B7*D5+F7*H5+J7*L5+N7*P5+R7*T5+V7*X5+Z7*AB5+AD7*AF5+AH7*AJ5+AL7*AN5+AP7*AR5+AT7*AV5+AX7*AZ5+BB7*BD5+BF7*BH5+BJ7*BL5+BN7*BP5+BR7*BT5+BV7*BX5+BZ7*CB5+CD7*CF5+CH7*CJ5+CL7*CN5+CP7*CR5+CT7*CV5+CX7*CZ5+DB7*DD5+DF7*DH5+DJ7*DL5+DN7*DP5)/D16</f>
        <v>#DIV/0!</v>
      </c>
      <c r="C18" s="72" t="e">
        <f>D18/B18</f>
        <v>#DIV/0!</v>
      </c>
      <c r="D18" s="51" t="e">
        <f>SUM(V38,R38,N38,J38,F38,B38,Z38,AD38,AH38,AL38,AP38,AT38,AX38,BF38,BJ38,BN38,BR38,BV38,BZ38,CD38,CH38,CL38,CP38,CT38,CX38,DB38,DF38,DJ38,DN38,BB38)/D16</f>
        <v>#DIV/0!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>
      <c r="A19" s="49" t="str">
        <f t="shared" ref="A19:A23" si="30">A8</f>
        <v>Monitor</v>
      </c>
      <c r="B19" s="50" t="e">
        <f>(B8*D5+F8*H5+J8*L5+N8*P5+R8*T5+V8*X5+Z8*AB5+AD8*AF5+AH8*AJ5+AL8*AN5+AP8*AR5+AT8*AV5+AX8*AZ5+BB8*BD5+BF8*BH5+BJ8*BL5+BN8*BP5+BR8*BT5+BV8*BX5+BZ8*CB5+CD8*CF5+CH8*CJ5+CL8*CN5+CP8*CR5+CT8*CV5+CX8*CZ5+DB8*DD5+DF8*DH5+DJ8*DL5+DN8*DP5)/D16</f>
        <v>#DIV/0!</v>
      </c>
      <c r="C19" s="72" t="e">
        <f t="shared" ref="C19:C23" si="31">D19/B19</f>
        <v>#DIV/0!</v>
      </c>
      <c r="D19" s="51" t="e">
        <f>SUM(B39,F39,J39,N39,R39,V39,Z39,AD39,AH39,AL39,AP39,AT39,AX39,BB39,BF39,BJ39,BN39,BR39,BV39,BZ39,CD39,CH39,CL39,CP39,CT39,CX39,DB39,DF39,DJ39,DN39)/D16</f>
        <v>#DIV/0!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>
      <c r="A20" s="49" t="str">
        <f t="shared" si="30"/>
        <v>Point Zone</v>
      </c>
      <c r="B20" s="50" t="e">
        <f>(B9*D5+F9*H5+J9*L5+N9*P5+R9*T5+V9*X5+Z9*AB5+AD9*AF5+AH9*AJ5+AL9*AN5+AP9*AR5+AT9*AV5+AX9*AZ5+BB9*BD5+BF9*BH5+BJ9*BL5+BN9*BP5+BR9*BT5+BV9*BX5+BZ9*CB5+CD9*CF5+CH9*CJ5+CL9*CN5+CP9*CR5+CT9*CV5+CX9*CZ5+DB9*DD5+DF9*DH5+DJ9*DL5+DN9*DP5)/D16</f>
        <v>#DIV/0!</v>
      </c>
      <c r="C20" s="72" t="e">
        <f t="shared" si="31"/>
        <v>#DIV/0!</v>
      </c>
      <c r="D20" s="51" t="e">
        <f>SUM(B40,F40,J40,N40,R40,V40,Z40,AD40,AH40,AL40,AP40,AT40,AX40,BB40,BF40,BJ40,BN40,BR40,BV40,BZ40,CD40,CH40,CL40,CP40,CT40,CX40,DB40,DF40,DJ40,DN40)/D16</f>
        <v>#DIV/0!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8">
      <c r="A21" s="49" t="str">
        <f t="shared" si="30"/>
        <v>Confine</v>
      </c>
      <c r="B21" s="50" t="e">
        <f>(B10*D5+F10*H5+J10*L5+N10*P5+R10*T5+V10*X5+Z10*AB5+AD10*AF5+AH10*AJ5+AL10*AN5+AP10*AR5+AT10*AV5+AX10*AZ5+BB10*BD5+BF10*BH5+BJ10*BL5+BN10*BP5+BR10*BT5+BV10*BX5+BZ10*CB5+CD10*CF5+CH10*CJ5+CL10*CN5+CP10*CR5+CT10*CV5+CX10*CZ5+DB10*DD5+DF10*DH5+DJ10*DL5+DN10*DP5)/D16</f>
        <v>#DIV/0!</v>
      </c>
      <c r="C21" s="72" t="e">
        <f t="shared" si="31"/>
        <v>#DIV/0!</v>
      </c>
      <c r="D21" s="51" t="e">
        <f>SUM(B41,F41,J41,N41,R41,V41,Z41,AD41,AH41,AL41,AP41,AT41,AX41,BB41,BF41,BJ41,BN41,BR41,BV41,BZ41,CD41,CH41,CL41,CP41,CT41,CX41,DB41,DF41,DJ41,DN41)/D16</f>
        <v>#DIV/0!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8" ht="14.45" customHeight="1">
      <c r="A22" s="49" t="str">
        <f t="shared" si="30"/>
        <v>Blank</v>
      </c>
      <c r="B22" s="50" t="e">
        <f>(B11*D5+F11*H5+J11*L5+N11*P5+R11*T5+V11*X5+Z11*AB5+AD11*AF5+AH11*AJ5+AL11*AN5+AP11*AR5+AT11*AV5+AX11*AZ5+BB11*BD5+BF11*BH5+BJ11*BL5+BN11*BP5+BR11*BT5+BV11*BX5+BZ11*CB5+CD11*CF5+CH11*CJ5+CL11*CN5+CP11*CR5+CT11*CV5+CX11*CZ5+DB11*DD5+DF11*DH5+DJ11*DL5+DN11*DP5)/D16</f>
        <v>#DIV/0!</v>
      </c>
      <c r="C22" s="72" t="e">
        <f t="shared" si="31"/>
        <v>#DIV/0!</v>
      </c>
      <c r="D22" s="51" t="e">
        <f>SUM(B42,F42,J42,N42,R42,V42,Z42,AD42,AH42,AL42,AP42,AT42,AX42,BB42,BF42,BJ42,BN42,BR42,BV42,BZ42,CD42,CH42,CL42,CP42,CT42,CX42,DB42,DF42,DJ42,DN42)/D16</f>
        <v>#DIV/0!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14.45" customHeight="1">
      <c r="A23" s="49" t="str">
        <f t="shared" si="30"/>
        <v>Blank</v>
      </c>
      <c r="B23" s="50" t="e">
        <f>(B12*D5+F12*H5+J12*L5+N12*P5+R12*T5+V12*X5+Z12*AB5+AD12*AF5+AH12*AJ5+AL12*AN5+AP12*AR5+AT12*AV5+AX12*AZ5+BB12*BD5+BF12*BH5+BJ12*BL5+BN12*BP5+BR12*BT5+BV12*BX5+BZ12*CB5+CD12*CF5+CH12*CJ5+CL12*CN5+CP12*CR5+CT12*CV5+CX12*CZ5+DB12*DD5+DF12*DH5+DJ12*DL5+DN12*DP5)/D16</f>
        <v>#DIV/0!</v>
      </c>
      <c r="C23" s="72" t="e">
        <f t="shared" si="31"/>
        <v>#DIV/0!</v>
      </c>
      <c r="D23" s="51" t="e">
        <f>SUM(B43,F43,J43,N43,R43,V43,Z43,AD43,AH43,AL43,AP43,AT43,AX43,BB43,BF43,BJ43,BN43,BR43,BV43,BZ43,CD43,CH43,CL43,CP43,CT43,CX43,DB43,DF43,DJ43,DN43)/D16</f>
        <v>#DIV/0!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ht="15.75" thickBot="1">
      <c r="A24" s="52" t="s">
        <v>10</v>
      </c>
      <c r="B24" s="53" t="e">
        <f>SUM(B18:B23)</f>
        <v>#DIV/0!</v>
      </c>
      <c r="C24" s="54" t="s">
        <v>49</v>
      </c>
      <c r="D24" s="55" t="e">
        <f>SUM(D18:D23)</f>
        <v>#DIV/0!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8" spans="1:18">
      <c r="A28" s="59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35" spans="1:120" hidden="1">
      <c r="A35" s="73" t="s">
        <v>53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</row>
    <row r="36" spans="1:120" hidden="1">
      <c r="A36" s="58"/>
      <c r="B36" s="125" t="str">
        <f>B4</f>
        <v>(Edit fire names here) Fire 1</v>
      </c>
      <c r="C36" s="125"/>
      <c r="D36" s="125"/>
      <c r="E36" s="63">
        <f t="shared" ref="E36:BN36" si="32">E4</f>
        <v>0</v>
      </c>
      <c r="F36" s="126" t="str">
        <f t="shared" si="32"/>
        <v>2 Fire</v>
      </c>
      <c r="G36" s="126"/>
      <c r="H36" s="126"/>
      <c r="I36" s="63">
        <f t="shared" si="32"/>
        <v>0</v>
      </c>
      <c r="J36" s="125" t="str">
        <f t="shared" si="32"/>
        <v>3 Fire</v>
      </c>
      <c r="K36" s="125"/>
      <c r="L36" s="125"/>
      <c r="M36" s="63">
        <f t="shared" si="32"/>
        <v>0</v>
      </c>
      <c r="N36" s="126" t="str">
        <f t="shared" si="32"/>
        <v>4 Fire</v>
      </c>
      <c r="O36" s="126"/>
      <c r="P36" s="126"/>
      <c r="Q36" s="63">
        <f t="shared" si="32"/>
        <v>0</v>
      </c>
      <c r="R36" s="125" t="str">
        <f t="shared" si="32"/>
        <v>5 Fire</v>
      </c>
      <c r="S36" s="125"/>
      <c r="T36" s="125"/>
      <c r="U36" s="63">
        <f t="shared" si="32"/>
        <v>0</v>
      </c>
      <c r="V36" s="126" t="str">
        <f t="shared" si="32"/>
        <v>6 Fire</v>
      </c>
      <c r="W36" s="126"/>
      <c r="X36" s="126"/>
      <c r="Y36" s="63">
        <f t="shared" si="32"/>
        <v>0</v>
      </c>
      <c r="Z36" s="125" t="str">
        <f t="shared" si="32"/>
        <v>7 Fire</v>
      </c>
      <c r="AA36" s="125"/>
      <c r="AB36" s="125"/>
      <c r="AC36" s="63">
        <f t="shared" si="32"/>
        <v>0</v>
      </c>
      <c r="AD36" s="126" t="str">
        <f t="shared" si="32"/>
        <v>8 Fire</v>
      </c>
      <c r="AE36" s="126"/>
      <c r="AF36" s="126"/>
      <c r="AG36" s="63">
        <f t="shared" si="32"/>
        <v>0</v>
      </c>
      <c r="AH36" s="125" t="str">
        <f t="shared" si="32"/>
        <v>9 Fire</v>
      </c>
      <c r="AI36" s="125"/>
      <c r="AJ36" s="125"/>
      <c r="AK36" s="63">
        <f t="shared" si="32"/>
        <v>0</v>
      </c>
      <c r="AL36" s="126" t="str">
        <f t="shared" si="32"/>
        <v>10 Fire</v>
      </c>
      <c r="AM36" s="126"/>
      <c r="AN36" s="126"/>
      <c r="AO36" s="63">
        <f t="shared" si="32"/>
        <v>0</v>
      </c>
      <c r="AP36" s="125" t="str">
        <f t="shared" si="32"/>
        <v>11 Fire</v>
      </c>
      <c r="AQ36" s="125"/>
      <c r="AR36" s="125"/>
      <c r="AS36" s="63">
        <f t="shared" si="32"/>
        <v>0</v>
      </c>
      <c r="AT36" s="126" t="str">
        <f t="shared" si="32"/>
        <v>12 Fire</v>
      </c>
      <c r="AU36" s="126"/>
      <c r="AV36" s="126"/>
      <c r="AW36" s="63">
        <f t="shared" si="32"/>
        <v>0</v>
      </c>
      <c r="AX36" s="125" t="str">
        <f t="shared" si="32"/>
        <v>13 Fire</v>
      </c>
      <c r="AY36" s="125"/>
      <c r="AZ36" s="125"/>
      <c r="BA36" s="63">
        <f t="shared" si="32"/>
        <v>0</v>
      </c>
      <c r="BB36" s="126" t="str">
        <f t="shared" si="32"/>
        <v>14 Fire</v>
      </c>
      <c r="BC36" s="126"/>
      <c r="BD36" s="126"/>
      <c r="BE36" s="63">
        <f t="shared" si="32"/>
        <v>0</v>
      </c>
      <c r="BF36" s="125" t="str">
        <f t="shared" si="32"/>
        <v>15 Fire</v>
      </c>
      <c r="BG36" s="125"/>
      <c r="BH36" s="125"/>
      <c r="BI36" s="63">
        <f t="shared" si="32"/>
        <v>0</v>
      </c>
      <c r="BJ36" s="126" t="str">
        <f t="shared" si="32"/>
        <v>16 Fire</v>
      </c>
      <c r="BK36" s="126"/>
      <c r="BL36" s="126"/>
      <c r="BM36" s="63">
        <f t="shared" si="32"/>
        <v>0</v>
      </c>
      <c r="BN36" s="125" t="str">
        <f t="shared" si="32"/>
        <v>17 Fire</v>
      </c>
      <c r="BO36" s="125"/>
      <c r="BP36" s="125"/>
      <c r="BQ36" s="63">
        <f t="shared" ref="BQ36:DN36" si="33">BQ4</f>
        <v>0</v>
      </c>
      <c r="BR36" s="126" t="str">
        <f t="shared" si="33"/>
        <v>18 Fire</v>
      </c>
      <c r="BS36" s="126"/>
      <c r="BT36" s="126"/>
      <c r="BU36" s="63">
        <f t="shared" si="33"/>
        <v>0</v>
      </c>
      <c r="BV36" s="125" t="str">
        <f t="shared" si="33"/>
        <v>19 Fire</v>
      </c>
      <c r="BW36" s="125"/>
      <c r="BX36" s="125"/>
      <c r="BY36" s="63">
        <f t="shared" si="33"/>
        <v>0</v>
      </c>
      <c r="BZ36" s="126" t="str">
        <f t="shared" si="33"/>
        <v>20 Fire</v>
      </c>
      <c r="CA36" s="126"/>
      <c r="CB36" s="126"/>
      <c r="CC36" s="63">
        <f t="shared" si="33"/>
        <v>0</v>
      </c>
      <c r="CD36" s="125" t="str">
        <f t="shared" si="33"/>
        <v>21 Fire</v>
      </c>
      <c r="CE36" s="125"/>
      <c r="CF36" s="125"/>
      <c r="CG36" s="63">
        <f t="shared" si="33"/>
        <v>0</v>
      </c>
      <c r="CH36" s="126" t="str">
        <f t="shared" si="33"/>
        <v>22 Fire</v>
      </c>
      <c r="CI36" s="126"/>
      <c r="CJ36" s="126"/>
      <c r="CK36" s="63">
        <f t="shared" si="33"/>
        <v>0</v>
      </c>
      <c r="CL36" s="125" t="str">
        <f t="shared" si="33"/>
        <v>23 Fire</v>
      </c>
      <c r="CM36" s="125"/>
      <c r="CN36" s="125"/>
      <c r="CO36" s="63">
        <f t="shared" si="33"/>
        <v>0</v>
      </c>
      <c r="CP36" s="126" t="str">
        <f t="shared" si="33"/>
        <v>24 Fire</v>
      </c>
      <c r="CQ36" s="126"/>
      <c r="CR36" s="126"/>
      <c r="CS36" s="63">
        <f t="shared" si="33"/>
        <v>0</v>
      </c>
      <c r="CT36" s="125" t="str">
        <f t="shared" si="33"/>
        <v>25 Fire</v>
      </c>
      <c r="CU36" s="125"/>
      <c r="CV36" s="125"/>
      <c r="CW36" s="63">
        <f t="shared" si="33"/>
        <v>0</v>
      </c>
      <c r="CX36" s="126" t="str">
        <f t="shared" si="33"/>
        <v>26 Fire</v>
      </c>
      <c r="CY36" s="126"/>
      <c r="CZ36" s="126"/>
      <c r="DA36" s="63">
        <f t="shared" si="33"/>
        <v>0</v>
      </c>
      <c r="DB36" s="125" t="str">
        <f t="shared" si="33"/>
        <v>27 Fire</v>
      </c>
      <c r="DC36" s="125"/>
      <c r="DD36" s="125"/>
      <c r="DE36" s="63">
        <f t="shared" si="33"/>
        <v>0</v>
      </c>
      <c r="DF36" s="126" t="str">
        <f t="shared" si="33"/>
        <v>28 Fire</v>
      </c>
      <c r="DG36" s="126"/>
      <c r="DH36" s="126"/>
      <c r="DI36" s="63">
        <f t="shared" si="33"/>
        <v>0</v>
      </c>
      <c r="DJ36" s="125" t="str">
        <f t="shared" si="33"/>
        <v>29 Fire</v>
      </c>
      <c r="DK36" s="125"/>
      <c r="DL36" s="125"/>
      <c r="DM36" s="63">
        <f t="shared" si="33"/>
        <v>0</v>
      </c>
      <c r="DN36" s="126" t="str">
        <f t="shared" si="33"/>
        <v>30 Fire</v>
      </c>
      <c r="DO36" s="126"/>
      <c r="DP36" s="126"/>
    </row>
    <row r="37" spans="1:120" hidden="1">
      <c r="A37" s="58"/>
      <c r="B37" s="128" t="s">
        <v>54</v>
      </c>
      <c r="C37" s="128"/>
      <c r="D37" s="128"/>
      <c r="E37" s="58"/>
      <c r="F37" s="127" t="s">
        <v>54</v>
      </c>
      <c r="G37" s="127"/>
      <c r="H37" s="127"/>
      <c r="I37" s="58"/>
      <c r="J37" s="128" t="s">
        <v>54</v>
      </c>
      <c r="K37" s="128"/>
      <c r="L37" s="128"/>
      <c r="M37" s="58"/>
      <c r="N37" s="127" t="s">
        <v>54</v>
      </c>
      <c r="O37" s="127"/>
      <c r="P37" s="127"/>
      <c r="Q37" s="58"/>
      <c r="R37" s="128" t="s">
        <v>54</v>
      </c>
      <c r="S37" s="128"/>
      <c r="T37" s="128"/>
      <c r="U37" s="58"/>
      <c r="V37" s="127" t="s">
        <v>54</v>
      </c>
      <c r="W37" s="127"/>
      <c r="X37" s="127"/>
      <c r="Y37" s="58"/>
      <c r="Z37" s="128" t="s">
        <v>54</v>
      </c>
      <c r="AA37" s="128"/>
      <c r="AB37" s="128"/>
      <c r="AC37" s="58"/>
      <c r="AD37" s="127" t="s">
        <v>54</v>
      </c>
      <c r="AE37" s="127"/>
      <c r="AF37" s="127"/>
      <c r="AG37" s="58"/>
      <c r="AH37" s="128" t="s">
        <v>54</v>
      </c>
      <c r="AI37" s="128"/>
      <c r="AJ37" s="128"/>
      <c r="AK37" s="58"/>
      <c r="AL37" s="127" t="s">
        <v>54</v>
      </c>
      <c r="AM37" s="127"/>
      <c r="AN37" s="127"/>
      <c r="AO37" s="58"/>
      <c r="AP37" s="128" t="s">
        <v>54</v>
      </c>
      <c r="AQ37" s="128"/>
      <c r="AR37" s="128"/>
      <c r="AS37" s="58"/>
      <c r="AT37" s="127" t="s">
        <v>54</v>
      </c>
      <c r="AU37" s="127"/>
      <c r="AV37" s="127"/>
      <c r="AW37" s="58"/>
      <c r="AX37" s="128" t="s">
        <v>54</v>
      </c>
      <c r="AY37" s="128"/>
      <c r="AZ37" s="128"/>
      <c r="BA37" s="58"/>
      <c r="BB37" s="127" t="s">
        <v>54</v>
      </c>
      <c r="BC37" s="127"/>
      <c r="BD37" s="127"/>
      <c r="BE37" s="58"/>
      <c r="BF37" s="128" t="s">
        <v>54</v>
      </c>
      <c r="BG37" s="128"/>
      <c r="BH37" s="128"/>
      <c r="BI37" s="58"/>
      <c r="BJ37" s="127" t="s">
        <v>54</v>
      </c>
      <c r="BK37" s="127"/>
      <c r="BL37" s="127"/>
      <c r="BM37" s="58"/>
      <c r="BN37" s="128" t="s">
        <v>54</v>
      </c>
      <c r="BO37" s="128"/>
      <c r="BP37" s="128"/>
      <c r="BQ37" s="58"/>
      <c r="BR37" s="127" t="s">
        <v>54</v>
      </c>
      <c r="BS37" s="127"/>
      <c r="BT37" s="127"/>
      <c r="BU37" s="58"/>
      <c r="BV37" s="128" t="s">
        <v>54</v>
      </c>
      <c r="BW37" s="128"/>
      <c r="BX37" s="128"/>
      <c r="BY37" s="58"/>
      <c r="BZ37" s="127" t="s">
        <v>54</v>
      </c>
      <c r="CA37" s="127"/>
      <c r="CB37" s="127"/>
      <c r="CC37" s="58"/>
      <c r="CD37" s="128" t="s">
        <v>54</v>
      </c>
      <c r="CE37" s="128"/>
      <c r="CF37" s="128"/>
      <c r="CG37" s="58"/>
      <c r="CH37" s="127" t="s">
        <v>54</v>
      </c>
      <c r="CI37" s="127"/>
      <c r="CJ37" s="127"/>
      <c r="CK37" s="58"/>
      <c r="CL37" s="128" t="s">
        <v>54</v>
      </c>
      <c r="CM37" s="128"/>
      <c r="CN37" s="128"/>
      <c r="CO37" s="58"/>
      <c r="CP37" s="127" t="s">
        <v>54</v>
      </c>
      <c r="CQ37" s="127"/>
      <c r="CR37" s="127"/>
      <c r="CS37" s="58"/>
      <c r="CT37" s="128" t="s">
        <v>54</v>
      </c>
      <c r="CU37" s="128"/>
      <c r="CV37" s="128"/>
      <c r="CW37" s="58"/>
      <c r="CX37" s="127" t="s">
        <v>54</v>
      </c>
      <c r="CY37" s="127"/>
      <c r="CZ37" s="127"/>
      <c r="DA37" s="58"/>
      <c r="DB37" s="128" t="s">
        <v>54</v>
      </c>
      <c r="DC37" s="128"/>
      <c r="DD37" s="128"/>
      <c r="DE37" s="58"/>
      <c r="DF37" s="127" t="s">
        <v>54</v>
      </c>
      <c r="DG37" s="127"/>
      <c r="DH37" s="127"/>
      <c r="DI37" s="58"/>
      <c r="DJ37" s="128" t="s">
        <v>54</v>
      </c>
      <c r="DK37" s="128"/>
      <c r="DL37" s="128"/>
      <c r="DM37" s="58"/>
      <c r="DN37" s="127" t="s">
        <v>54</v>
      </c>
      <c r="DO37" s="127"/>
      <c r="DP37" s="127"/>
    </row>
    <row r="38" spans="1:120" hidden="1">
      <c r="A38" s="64" t="str">
        <f>A7</f>
        <v>Full Suppression</v>
      </c>
      <c r="B38" s="61">
        <f>(B7*D5)*C7</f>
        <v>0</v>
      </c>
      <c r="C38" s="61"/>
      <c r="D38" s="61"/>
      <c r="E38" s="57"/>
      <c r="F38" s="56">
        <f>F7*H5*G7</f>
        <v>0</v>
      </c>
      <c r="G38" s="56"/>
      <c r="H38" s="56"/>
      <c r="I38" s="57"/>
      <c r="J38" s="61">
        <f>J7*L5*K7</f>
        <v>0</v>
      </c>
      <c r="K38" s="62"/>
      <c r="L38" s="61"/>
      <c r="M38" s="57"/>
      <c r="N38" s="56">
        <f>N7*P5*O7</f>
        <v>0</v>
      </c>
      <c r="O38" s="56"/>
      <c r="P38" s="56"/>
      <c r="Q38" s="57"/>
      <c r="R38" s="61">
        <f>R7*T5*S7</f>
        <v>0</v>
      </c>
      <c r="S38" s="61"/>
      <c r="T38" s="61"/>
      <c r="U38" s="57"/>
      <c r="V38" s="56">
        <f>V7*X5*W7</f>
        <v>0</v>
      </c>
      <c r="W38" s="56"/>
      <c r="X38" s="56"/>
      <c r="Y38" s="57"/>
      <c r="Z38" s="61">
        <f>Z7*AB5*AA7</f>
        <v>0</v>
      </c>
      <c r="AA38" s="61"/>
      <c r="AB38" s="61"/>
      <c r="AC38" s="58"/>
      <c r="AD38" s="56">
        <f>AD7*AF5*AE7</f>
        <v>0</v>
      </c>
      <c r="AE38" s="56"/>
      <c r="AF38" s="56"/>
      <c r="AG38" s="57"/>
      <c r="AH38" s="61">
        <f>AH7*AJ5*AI7</f>
        <v>0</v>
      </c>
      <c r="AI38" s="61"/>
      <c r="AJ38" s="61"/>
      <c r="AK38" s="57"/>
      <c r="AL38" s="56">
        <f>AL7*AN5*AM7</f>
        <v>0</v>
      </c>
      <c r="AM38" s="58"/>
      <c r="AN38" s="56"/>
      <c r="AO38" s="57"/>
      <c r="AP38" s="61">
        <f>AP7*AR5*AQ7</f>
        <v>0</v>
      </c>
      <c r="AQ38" s="61"/>
      <c r="AR38" s="61"/>
      <c r="AS38" s="57"/>
      <c r="AT38" s="56">
        <f>AT7*AV5*AU7</f>
        <v>0</v>
      </c>
      <c r="AU38" s="56"/>
      <c r="AV38" s="56"/>
      <c r="AW38" s="57"/>
      <c r="AX38" s="61">
        <f>AX7*AZ5*AY7</f>
        <v>0</v>
      </c>
      <c r="AY38" s="61"/>
      <c r="AZ38" s="61"/>
      <c r="BA38" s="57"/>
      <c r="BB38" s="56">
        <f>BB7*BD5*BC7</f>
        <v>0</v>
      </c>
      <c r="BC38" s="56"/>
      <c r="BD38" s="56"/>
      <c r="BE38" s="58"/>
      <c r="BF38" s="61">
        <f>(BF7*BH5)*BG7</f>
        <v>0</v>
      </c>
      <c r="BG38" s="61"/>
      <c r="BH38" s="61"/>
      <c r="BI38" s="57"/>
      <c r="BJ38" s="56">
        <f>BJ7*BL5*BK7</f>
        <v>0</v>
      </c>
      <c r="BK38" s="56"/>
      <c r="BL38" s="56"/>
      <c r="BM38" s="57"/>
      <c r="BN38" s="61">
        <f>BN7*BP5*BO7</f>
        <v>0</v>
      </c>
      <c r="BO38" s="62"/>
      <c r="BP38" s="61"/>
      <c r="BQ38" s="57"/>
      <c r="BR38" s="56">
        <f>BR7*BT5*BS7</f>
        <v>0</v>
      </c>
      <c r="BS38" s="56"/>
      <c r="BT38" s="56"/>
      <c r="BU38" s="57"/>
      <c r="BV38" s="61">
        <f>BV7*BX5*BW7</f>
        <v>0</v>
      </c>
      <c r="BW38" s="61"/>
      <c r="BX38" s="61"/>
      <c r="BY38" s="57"/>
      <c r="BZ38" s="56">
        <f>BZ7*CB5*CA7</f>
        <v>0</v>
      </c>
      <c r="CA38" s="56"/>
      <c r="CB38" s="56"/>
      <c r="CC38" s="57"/>
      <c r="CD38" s="61">
        <f>CD7*CF5*CE7</f>
        <v>0</v>
      </c>
      <c r="CE38" s="61"/>
      <c r="CF38" s="61"/>
      <c r="CG38" s="58"/>
      <c r="CH38" s="56">
        <f>(CH7*CJ5)*CI7</f>
        <v>0</v>
      </c>
      <c r="CI38" s="56"/>
      <c r="CJ38" s="56"/>
      <c r="CK38" s="57"/>
      <c r="CL38" s="61">
        <f>CL7*CN5*CM7</f>
        <v>0</v>
      </c>
      <c r="CM38" s="61"/>
      <c r="CN38" s="61"/>
      <c r="CO38" s="57"/>
      <c r="CP38" s="56">
        <f>CP7*CR5*CQ7</f>
        <v>0</v>
      </c>
      <c r="CQ38" s="58"/>
      <c r="CR38" s="56"/>
      <c r="CS38" s="57"/>
      <c r="CT38" s="61">
        <f>CT7*CV5*CU7</f>
        <v>0</v>
      </c>
      <c r="CU38" s="61"/>
      <c r="CV38" s="61"/>
      <c r="CW38" s="57"/>
      <c r="CX38" s="56">
        <f>CX7*CZ5*CY7</f>
        <v>0</v>
      </c>
      <c r="CY38" s="56"/>
      <c r="CZ38" s="56"/>
      <c r="DA38" s="57"/>
      <c r="DB38" s="61">
        <f>DB7*DD5*DC7</f>
        <v>0</v>
      </c>
      <c r="DC38" s="61"/>
      <c r="DD38" s="61"/>
      <c r="DE38" s="57"/>
      <c r="DF38" s="56">
        <f>DF7*DH5*DG7</f>
        <v>0</v>
      </c>
      <c r="DG38" s="56"/>
      <c r="DH38" s="56"/>
      <c r="DI38" s="58"/>
      <c r="DJ38" s="61">
        <f>(DJ7*DL5)*DK7</f>
        <v>0</v>
      </c>
      <c r="DK38" s="61"/>
      <c r="DL38" s="61"/>
      <c r="DM38" s="57"/>
      <c r="DN38" s="56">
        <f>DN7*DP5*DO7</f>
        <v>0</v>
      </c>
      <c r="DO38" s="56"/>
      <c r="DP38" s="56"/>
    </row>
    <row r="39" spans="1:120" hidden="1">
      <c r="A39" s="64" t="str">
        <f t="shared" ref="A39:A42" si="34">A8</f>
        <v>Monitor</v>
      </c>
      <c r="B39" s="61">
        <f>(B8*D5)*C8</f>
        <v>0</v>
      </c>
      <c r="C39" s="61"/>
      <c r="D39" s="61"/>
      <c r="E39" s="57"/>
      <c r="F39" s="56">
        <f>F8*H5*G8</f>
        <v>0</v>
      </c>
      <c r="G39" s="56"/>
      <c r="H39" s="56"/>
      <c r="I39" s="57"/>
      <c r="J39" s="61">
        <f>J8*L5*K8</f>
        <v>0</v>
      </c>
      <c r="K39" s="61"/>
      <c r="L39" s="61"/>
      <c r="M39" s="57"/>
      <c r="N39" s="56">
        <f>N8*P5*O8</f>
        <v>0</v>
      </c>
      <c r="O39" s="56"/>
      <c r="P39" s="56"/>
      <c r="Q39" s="57"/>
      <c r="R39" s="61">
        <f>R8*T5*S8</f>
        <v>0</v>
      </c>
      <c r="S39" s="61"/>
      <c r="T39" s="61"/>
      <c r="U39" s="57"/>
      <c r="V39" s="56">
        <f>V8*X5*W8</f>
        <v>0</v>
      </c>
      <c r="W39" s="56"/>
      <c r="X39" s="56"/>
      <c r="Y39" s="57"/>
      <c r="Z39" s="61">
        <f>Z8*AB5*AA8</f>
        <v>0</v>
      </c>
      <c r="AA39" s="61"/>
      <c r="AB39" s="61"/>
      <c r="AC39" s="58"/>
      <c r="AD39" s="56">
        <f>AD8*AF5*AE8</f>
        <v>0</v>
      </c>
      <c r="AE39" s="56"/>
      <c r="AF39" s="56"/>
      <c r="AG39" s="57"/>
      <c r="AH39" s="61">
        <f>AH8*AJ5*AI8</f>
        <v>0</v>
      </c>
      <c r="AI39" s="61"/>
      <c r="AJ39" s="61"/>
      <c r="AK39" s="57"/>
      <c r="AL39" s="56">
        <f>AL8*AN5*AM8</f>
        <v>0</v>
      </c>
      <c r="AM39" s="56"/>
      <c r="AN39" s="56"/>
      <c r="AO39" s="57"/>
      <c r="AP39" s="61">
        <f>AP8*AR5*AQ8</f>
        <v>0</v>
      </c>
      <c r="AQ39" s="61"/>
      <c r="AR39" s="61"/>
      <c r="AS39" s="57"/>
      <c r="AT39" s="56">
        <f>AT8*AV5*AU8</f>
        <v>0</v>
      </c>
      <c r="AU39" s="56"/>
      <c r="AV39" s="56"/>
      <c r="AW39" s="57"/>
      <c r="AX39" s="61">
        <f>AX8*AZ5*AY8</f>
        <v>0</v>
      </c>
      <c r="AY39" s="61"/>
      <c r="AZ39" s="61"/>
      <c r="BA39" s="57"/>
      <c r="BB39" s="56">
        <f>BB8*BD5*BC8</f>
        <v>0</v>
      </c>
      <c r="BC39" s="56"/>
      <c r="BD39" s="56"/>
      <c r="BE39" s="58"/>
      <c r="BF39" s="61">
        <f>(BF8*BH5)*BG8</f>
        <v>0</v>
      </c>
      <c r="BG39" s="61"/>
      <c r="BH39" s="61"/>
      <c r="BI39" s="57"/>
      <c r="BJ39" s="56">
        <f>BJ8*BL5*BK8</f>
        <v>0</v>
      </c>
      <c r="BK39" s="56"/>
      <c r="BL39" s="56"/>
      <c r="BM39" s="57"/>
      <c r="BN39" s="61">
        <f>BN8*BP5*BO8</f>
        <v>0</v>
      </c>
      <c r="BO39" s="61"/>
      <c r="BP39" s="61"/>
      <c r="BQ39" s="57"/>
      <c r="BR39" s="56">
        <f>BR8*BT5*BS8</f>
        <v>0</v>
      </c>
      <c r="BS39" s="56"/>
      <c r="BT39" s="56"/>
      <c r="BU39" s="57"/>
      <c r="BV39" s="61">
        <f>BV8*BX5*BW8</f>
        <v>0</v>
      </c>
      <c r="BW39" s="61"/>
      <c r="BX39" s="61"/>
      <c r="BY39" s="57"/>
      <c r="BZ39" s="56">
        <f>BZ8*CB5*CA8</f>
        <v>0</v>
      </c>
      <c r="CA39" s="56"/>
      <c r="CB39" s="56"/>
      <c r="CC39" s="57"/>
      <c r="CD39" s="61">
        <f>CD8*CF5*CE8</f>
        <v>0</v>
      </c>
      <c r="CE39" s="61"/>
      <c r="CF39" s="61"/>
      <c r="CG39" s="58"/>
      <c r="CH39" s="56">
        <f>(CH8*CJ5)*CI8</f>
        <v>0</v>
      </c>
      <c r="CI39" s="56"/>
      <c r="CJ39" s="56"/>
      <c r="CK39" s="57"/>
      <c r="CL39" s="61">
        <f>CL8*CN5*CM8</f>
        <v>0</v>
      </c>
      <c r="CM39" s="61"/>
      <c r="CN39" s="61"/>
      <c r="CO39" s="57"/>
      <c r="CP39" s="56">
        <f>CP8*CR5*CQ8</f>
        <v>0</v>
      </c>
      <c r="CQ39" s="56"/>
      <c r="CR39" s="56"/>
      <c r="CS39" s="57"/>
      <c r="CT39" s="61">
        <f>CT8*CV5*CU8</f>
        <v>0</v>
      </c>
      <c r="CU39" s="61"/>
      <c r="CV39" s="61"/>
      <c r="CW39" s="57"/>
      <c r="CX39" s="56">
        <f>CX8*CZ5*CY8</f>
        <v>0</v>
      </c>
      <c r="CY39" s="56"/>
      <c r="CZ39" s="56"/>
      <c r="DA39" s="57"/>
      <c r="DB39" s="61">
        <f>DB8*DD5*DC8</f>
        <v>0</v>
      </c>
      <c r="DC39" s="61"/>
      <c r="DD39" s="61"/>
      <c r="DE39" s="57"/>
      <c r="DF39" s="56">
        <f>DF8*DH5*DG8</f>
        <v>0</v>
      </c>
      <c r="DG39" s="56"/>
      <c r="DH39" s="56"/>
      <c r="DI39" s="58"/>
      <c r="DJ39" s="61">
        <f>(DJ8*DL5)*DK8</f>
        <v>0</v>
      </c>
      <c r="DK39" s="61"/>
      <c r="DL39" s="61"/>
      <c r="DM39" s="57"/>
      <c r="DN39" s="56">
        <f>DN8*DP5*DO8</f>
        <v>0</v>
      </c>
      <c r="DO39" s="56"/>
      <c r="DP39" s="56"/>
    </row>
    <row r="40" spans="1:120" hidden="1">
      <c r="A40" s="64" t="str">
        <f t="shared" si="34"/>
        <v>Point Zone</v>
      </c>
      <c r="B40" s="61">
        <f>B9*D5*C9</f>
        <v>0</v>
      </c>
      <c r="C40" s="61"/>
      <c r="D40" s="61"/>
      <c r="E40" s="57"/>
      <c r="F40" s="56">
        <f>F9*H5*G9</f>
        <v>0</v>
      </c>
      <c r="G40" s="56"/>
      <c r="H40" s="56"/>
      <c r="I40" s="57"/>
      <c r="J40" s="61">
        <f>J9*L5*K9</f>
        <v>0</v>
      </c>
      <c r="K40" s="61"/>
      <c r="L40" s="61"/>
      <c r="M40" s="57"/>
      <c r="N40" s="56">
        <f>N9*P5*O9</f>
        <v>0</v>
      </c>
      <c r="O40" s="56"/>
      <c r="P40" s="56"/>
      <c r="Q40" s="57"/>
      <c r="R40" s="61">
        <f>R9*T5*S9</f>
        <v>0</v>
      </c>
      <c r="S40" s="61"/>
      <c r="T40" s="61"/>
      <c r="U40" s="57"/>
      <c r="V40" s="56">
        <f>V9*X5*W9</f>
        <v>0</v>
      </c>
      <c r="W40" s="56"/>
      <c r="X40" s="56"/>
      <c r="Y40" s="57"/>
      <c r="Z40" s="61">
        <f>Z9*AB5*AA9</f>
        <v>0</v>
      </c>
      <c r="AA40" s="61"/>
      <c r="AB40" s="61"/>
      <c r="AC40" s="58"/>
      <c r="AD40" s="56">
        <f>AD9*AF5*AE9</f>
        <v>0</v>
      </c>
      <c r="AE40" s="56"/>
      <c r="AF40" s="56"/>
      <c r="AG40" s="57"/>
      <c r="AH40" s="61">
        <f>AH9*AJ5*AI9</f>
        <v>0</v>
      </c>
      <c r="AI40" s="61"/>
      <c r="AJ40" s="61"/>
      <c r="AK40" s="57"/>
      <c r="AL40" s="56">
        <f>AL9*AN5*AM9</f>
        <v>0</v>
      </c>
      <c r="AM40" s="56"/>
      <c r="AN40" s="56"/>
      <c r="AO40" s="57"/>
      <c r="AP40" s="61">
        <f>AP9*AR5*AQ9</f>
        <v>0</v>
      </c>
      <c r="AQ40" s="61"/>
      <c r="AR40" s="61"/>
      <c r="AS40" s="57"/>
      <c r="AT40" s="56">
        <f>AT9*AV5*AU9</f>
        <v>0</v>
      </c>
      <c r="AU40" s="56"/>
      <c r="AV40" s="56"/>
      <c r="AW40" s="57"/>
      <c r="AX40" s="61">
        <f>AX9*AZ5*AY9</f>
        <v>0</v>
      </c>
      <c r="AY40" s="61"/>
      <c r="AZ40" s="61"/>
      <c r="BA40" s="57"/>
      <c r="BB40" s="56">
        <f>BB9*BD5*BC9</f>
        <v>0</v>
      </c>
      <c r="BC40" s="56"/>
      <c r="BD40" s="56"/>
      <c r="BE40" s="58"/>
      <c r="BF40" s="61">
        <f>BF9*BH5*BG9</f>
        <v>0</v>
      </c>
      <c r="BG40" s="61"/>
      <c r="BH40" s="61"/>
      <c r="BI40" s="57"/>
      <c r="BJ40" s="56">
        <f>BJ9*BL5*BK9</f>
        <v>0</v>
      </c>
      <c r="BK40" s="56"/>
      <c r="BL40" s="56"/>
      <c r="BM40" s="57"/>
      <c r="BN40" s="61">
        <f>BN9*BP5*BO9</f>
        <v>0</v>
      </c>
      <c r="BO40" s="61"/>
      <c r="BP40" s="61"/>
      <c r="BQ40" s="57"/>
      <c r="BR40" s="56">
        <f>BR9*BT5*BS9</f>
        <v>0</v>
      </c>
      <c r="BS40" s="56"/>
      <c r="BT40" s="56"/>
      <c r="BU40" s="57"/>
      <c r="BV40" s="61">
        <f>BV9*BX5*BW9</f>
        <v>0</v>
      </c>
      <c r="BW40" s="61"/>
      <c r="BX40" s="61"/>
      <c r="BY40" s="57"/>
      <c r="BZ40" s="56">
        <f>BZ9*CB5*CA9</f>
        <v>0</v>
      </c>
      <c r="CA40" s="56"/>
      <c r="CB40" s="56"/>
      <c r="CC40" s="57"/>
      <c r="CD40" s="61">
        <f>CD9*CF5*CE9</f>
        <v>0</v>
      </c>
      <c r="CE40" s="61"/>
      <c r="CF40" s="61"/>
      <c r="CG40" s="58"/>
      <c r="CH40" s="56">
        <f>CH9*CJ5*CI9</f>
        <v>0</v>
      </c>
      <c r="CI40" s="56"/>
      <c r="CJ40" s="56"/>
      <c r="CK40" s="57"/>
      <c r="CL40" s="61">
        <f>CL9*CN5*CM9</f>
        <v>0</v>
      </c>
      <c r="CM40" s="61"/>
      <c r="CN40" s="61"/>
      <c r="CO40" s="57"/>
      <c r="CP40" s="56">
        <f>CP9*CR5*CQ9</f>
        <v>0</v>
      </c>
      <c r="CQ40" s="56"/>
      <c r="CR40" s="56"/>
      <c r="CS40" s="57"/>
      <c r="CT40" s="61">
        <f>CT9*CV5*CU9</f>
        <v>0</v>
      </c>
      <c r="CU40" s="61"/>
      <c r="CV40" s="61"/>
      <c r="CW40" s="57"/>
      <c r="CX40" s="56">
        <f>CX9*CZ5*CY9</f>
        <v>0</v>
      </c>
      <c r="CY40" s="56"/>
      <c r="CZ40" s="56"/>
      <c r="DA40" s="57"/>
      <c r="DB40" s="61">
        <f>DB9*DD5*DC9</f>
        <v>0</v>
      </c>
      <c r="DC40" s="61"/>
      <c r="DD40" s="61"/>
      <c r="DE40" s="57"/>
      <c r="DF40" s="56">
        <f>DF9*DH5*DG9</f>
        <v>0</v>
      </c>
      <c r="DG40" s="56"/>
      <c r="DH40" s="56"/>
      <c r="DI40" s="58"/>
      <c r="DJ40" s="61">
        <f>DJ9*DL5*DK9</f>
        <v>0</v>
      </c>
      <c r="DK40" s="61"/>
      <c r="DL40" s="61"/>
      <c r="DM40" s="57"/>
      <c r="DN40" s="56">
        <f>DN9*DP5*DO9</f>
        <v>0</v>
      </c>
      <c r="DO40" s="56"/>
      <c r="DP40" s="56"/>
    </row>
    <row r="41" spans="1:120" hidden="1">
      <c r="A41" s="64" t="str">
        <f t="shared" si="34"/>
        <v>Confine</v>
      </c>
      <c r="B41" s="61">
        <f>B10*D5*C10</f>
        <v>0</v>
      </c>
      <c r="C41" s="61"/>
      <c r="D41" s="61"/>
      <c r="E41" s="57"/>
      <c r="F41" s="56">
        <f>F10*H5*G10</f>
        <v>0</v>
      </c>
      <c r="G41" s="56"/>
      <c r="H41" s="56"/>
      <c r="I41" s="57"/>
      <c r="J41" s="61">
        <f>J10*L5*K10</f>
        <v>0</v>
      </c>
      <c r="K41" s="61"/>
      <c r="L41" s="61"/>
      <c r="M41" s="57"/>
      <c r="N41" s="56">
        <f>N10*P5*O10</f>
        <v>0</v>
      </c>
      <c r="O41" s="56"/>
      <c r="P41" s="56"/>
      <c r="Q41" s="57"/>
      <c r="R41" s="61">
        <f>R10*T5*S10</f>
        <v>0</v>
      </c>
      <c r="S41" s="61"/>
      <c r="T41" s="61"/>
      <c r="U41" s="57"/>
      <c r="V41" s="56">
        <f>V10*X5*W10</f>
        <v>0</v>
      </c>
      <c r="W41" s="56"/>
      <c r="X41" s="56"/>
      <c r="Y41" s="57"/>
      <c r="Z41" s="61">
        <f>Z10*AB5*AA10</f>
        <v>0</v>
      </c>
      <c r="AA41" s="61"/>
      <c r="AB41" s="61"/>
      <c r="AC41" s="58"/>
      <c r="AD41" s="56">
        <f>AD10*AF5*AE10</f>
        <v>0</v>
      </c>
      <c r="AE41" s="56"/>
      <c r="AF41" s="56"/>
      <c r="AG41" s="57"/>
      <c r="AH41" s="61">
        <f>AH10*AJ5*AI10</f>
        <v>0</v>
      </c>
      <c r="AI41" s="61"/>
      <c r="AJ41" s="61"/>
      <c r="AK41" s="57"/>
      <c r="AL41" s="56">
        <f>AL10*AN5*AM10</f>
        <v>0</v>
      </c>
      <c r="AM41" s="56"/>
      <c r="AN41" s="56"/>
      <c r="AO41" s="57"/>
      <c r="AP41" s="61">
        <f>AP10*AR5*AQ10</f>
        <v>0</v>
      </c>
      <c r="AQ41" s="61"/>
      <c r="AR41" s="61"/>
      <c r="AS41" s="57"/>
      <c r="AT41" s="56">
        <f>AT10*AV5*AU10</f>
        <v>0</v>
      </c>
      <c r="AU41" s="56"/>
      <c r="AV41" s="56"/>
      <c r="AW41" s="57"/>
      <c r="AX41" s="61">
        <f>AX10*AZ5*AY10</f>
        <v>0</v>
      </c>
      <c r="AY41" s="61"/>
      <c r="AZ41" s="61"/>
      <c r="BA41" s="57"/>
      <c r="BB41" s="56">
        <f>BB10*BD5*BC10</f>
        <v>0</v>
      </c>
      <c r="BC41" s="56"/>
      <c r="BD41" s="56"/>
      <c r="BE41" s="58"/>
      <c r="BF41" s="61">
        <f>BF10*BH5*BG10</f>
        <v>0</v>
      </c>
      <c r="BG41" s="61"/>
      <c r="BH41" s="61"/>
      <c r="BI41" s="57"/>
      <c r="BJ41" s="56">
        <f>BJ10*BL5*BK10</f>
        <v>0</v>
      </c>
      <c r="BK41" s="56"/>
      <c r="BL41" s="56"/>
      <c r="BM41" s="57"/>
      <c r="BN41" s="61">
        <f>BN10*BP5*BO10</f>
        <v>0</v>
      </c>
      <c r="BO41" s="61"/>
      <c r="BP41" s="61"/>
      <c r="BQ41" s="57"/>
      <c r="BR41" s="56">
        <f>BR10*BT5*BS10</f>
        <v>0</v>
      </c>
      <c r="BS41" s="56"/>
      <c r="BT41" s="56"/>
      <c r="BU41" s="57"/>
      <c r="BV41" s="61">
        <f>BV10*BX5*BW10</f>
        <v>0</v>
      </c>
      <c r="BW41" s="61"/>
      <c r="BX41" s="61"/>
      <c r="BY41" s="57"/>
      <c r="BZ41" s="56">
        <f>BZ10*CB5*CA10</f>
        <v>0</v>
      </c>
      <c r="CA41" s="56"/>
      <c r="CB41" s="56"/>
      <c r="CC41" s="57"/>
      <c r="CD41" s="61">
        <f>CD10*CF5*CE10</f>
        <v>0</v>
      </c>
      <c r="CE41" s="61"/>
      <c r="CF41" s="61"/>
      <c r="CG41" s="58"/>
      <c r="CH41" s="56">
        <f>CH10*CJ5*CI10</f>
        <v>0</v>
      </c>
      <c r="CI41" s="56"/>
      <c r="CJ41" s="56"/>
      <c r="CK41" s="57"/>
      <c r="CL41" s="61">
        <f>CL10*CN5*CM10</f>
        <v>0</v>
      </c>
      <c r="CM41" s="61"/>
      <c r="CN41" s="61"/>
      <c r="CO41" s="57"/>
      <c r="CP41" s="56">
        <f>CP10*CR5*CQ10</f>
        <v>0</v>
      </c>
      <c r="CQ41" s="56"/>
      <c r="CR41" s="56"/>
      <c r="CS41" s="57"/>
      <c r="CT41" s="61">
        <f>CT10*CV5*CU10</f>
        <v>0</v>
      </c>
      <c r="CU41" s="61"/>
      <c r="CV41" s="61"/>
      <c r="CW41" s="57"/>
      <c r="CX41" s="56">
        <f>CX10*CZ5*CY10</f>
        <v>0</v>
      </c>
      <c r="CY41" s="56"/>
      <c r="CZ41" s="56"/>
      <c r="DA41" s="57"/>
      <c r="DB41" s="61">
        <f>DB10*DD5*DC10</f>
        <v>0</v>
      </c>
      <c r="DC41" s="61"/>
      <c r="DD41" s="61"/>
      <c r="DE41" s="57"/>
      <c r="DF41" s="56">
        <f>DF10*DH5*DG10</f>
        <v>0</v>
      </c>
      <c r="DG41" s="56"/>
      <c r="DH41" s="56"/>
      <c r="DI41" s="58"/>
      <c r="DJ41" s="61">
        <f>DJ10*DL5*DK10</f>
        <v>0</v>
      </c>
      <c r="DK41" s="61"/>
      <c r="DL41" s="61"/>
      <c r="DM41" s="57"/>
      <c r="DN41" s="56">
        <f>DN10*DP5*DO10</f>
        <v>0</v>
      </c>
      <c r="DO41" s="56"/>
      <c r="DP41" s="56"/>
    </row>
    <row r="42" spans="1:120" hidden="1">
      <c r="A42" s="64" t="str">
        <f t="shared" si="34"/>
        <v>Blank</v>
      </c>
      <c r="B42" s="61">
        <f>B11*D5*C11</f>
        <v>0</v>
      </c>
      <c r="C42" s="61"/>
      <c r="D42" s="61"/>
      <c r="E42" s="57"/>
      <c r="F42" s="56">
        <f>F11*H5*G11</f>
        <v>0</v>
      </c>
      <c r="G42" s="56"/>
      <c r="H42" s="56"/>
      <c r="I42" s="57"/>
      <c r="J42" s="61">
        <f>J11*L5*K11</f>
        <v>0</v>
      </c>
      <c r="K42" s="61"/>
      <c r="L42" s="61"/>
      <c r="M42" s="57"/>
      <c r="N42" s="56">
        <f>N11*P5*O11</f>
        <v>0</v>
      </c>
      <c r="O42" s="56"/>
      <c r="P42" s="56"/>
      <c r="Q42" s="57"/>
      <c r="R42" s="61">
        <f>R11*T5*S11</f>
        <v>0</v>
      </c>
      <c r="S42" s="61"/>
      <c r="T42" s="61"/>
      <c r="U42" s="57"/>
      <c r="V42" s="56">
        <f>V11*X5*W11</f>
        <v>0</v>
      </c>
      <c r="W42" s="56"/>
      <c r="X42" s="56"/>
      <c r="Y42" s="57"/>
      <c r="Z42" s="61">
        <f>Z11*AB5*AA11</f>
        <v>0</v>
      </c>
      <c r="AA42" s="61"/>
      <c r="AB42" s="61"/>
      <c r="AC42" s="58"/>
      <c r="AD42" s="56">
        <f>AD11*AF5*AE11</f>
        <v>0</v>
      </c>
      <c r="AE42" s="56"/>
      <c r="AF42" s="56"/>
      <c r="AG42" s="57"/>
      <c r="AH42" s="61">
        <f>AH11*AJ5*AI11</f>
        <v>0</v>
      </c>
      <c r="AI42" s="61"/>
      <c r="AJ42" s="61"/>
      <c r="AK42" s="57"/>
      <c r="AL42" s="56">
        <f>AL11*AN5*AM11</f>
        <v>0</v>
      </c>
      <c r="AM42" s="56"/>
      <c r="AN42" s="56"/>
      <c r="AO42" s="57"/>
      <c r="AP42" s="61">
        <f>AP11*AR5*AQ11</f>
        <v>0</v>
      </c>
      <c r="AQ42" s="61"/>
      <c r="AR42" s="61"/>
      <c r="AS42" s="57"/>
      <c r="AT42" s="56">
        <f>AT11*AV5*AU11</f>
        <v>0</v>
      </c>
      <c r="AU42" s="56"/>
      <c r="AV42" s="56"/>
      <c r="AW42" s="57"/>
      <c r="AX42" s="61">
        <f>AX11*AZ5*AY11</f>
        <v>0</v>
      </c>
      <c r="AY42" s="61"/>
      <c r="AZ42" s="61"/>
      <c r="BA42" s="57"/>
      <c r="BB42" s="56">
        <f>BB11*BD5*BC11</f>
        <v>0</v>
      </c>
      <c r="BC42" s="56"/>
      <c r="BD42" s="56"/>
      <c r="BE42" s="58"/>
      <c r="BF42" s="61">
        <f>BF11*BH5*BG11</f>
        <v>0</v>
      </c>
      <c r="BG42" s="61"/>
      <c r="BH42" s="61"/>
      <c r="BI42" s="57"/>
      <c r="BJ42" s="56">
        <f>BJ11*BL5*BK11</f>
        <v>0</v>
      </c>
      <c r="BK42" s="56"/>
      <c r="BL42" s="56"/>
      <c r="BM42" s="57"/>
      <c r="BN42" s="61">
        <f>BN11*BP5*BO11</f>
        <v>0</v>
      </c>
      <c r="BO42" s="61"/>
      <c r="BP42" s="61"/>
      <c r="BQ42" s="57"/>
      <c r="BR42" s="56">
        <f>BR11*BT5*BS11</f>
        <v>0</v>
      </c>
      <c r="BS42" s="56"/>
      <c r="BT42" s="56"/>
      <c r="BU42" s="57"/>
      <c r="BV42" s="61">
        <f>BV11*BX5*BW11</f>
        <v>0</v>
      </c>
      <c r="BW42" s="61"/>
      <c r="BX42" s="61"/>
      <c r="BY42" s="57"/>
      <c r="BZ42" s="56">
        <f>BZ11*CB5*CA11</f>
        <v>0</v>
      </c>
      <c r="CA42" s="56"/>
      <c r="CB42" s="56"/>
      <c r="CC42" s="57"/>
      <c r="CD42" s="61">
        <f>CD11*CF5*CE11</f>
        <v>0</v>
      </c>
      <c r="CE42" s="61"/>
      <c r="CF42" s="61"/>
      <c r="CG42" s="58"/>
      <c r="CH42" s="56">
        <f>CH11*CJ5*CI11</f>
        <v>0</v>
      </c>
      <c r="CI42" s="56"/>
      <c r="CJ42" s="56"/>
      <c r="CK42" s="57"/>
      <c r="CL42" s="61">
        <f>CL11*CN5*CM11</f>
        <v>0</v>
      </c>
      <c r="CM42" s="61"/>
      <c r="CN42" s="61"/>
      <c r="CO42" s="57"/>
      <c r="CP42" s="56">
        <f>CP11*CR5*CQ11</f>
        <v>0</v>
      </c>
      <c r="CQ42" s="56"/>
      <c r="CR42" s="56"/>
      <c r="CS42" s="57"/>
      <c r="CT42" s="61">
        <f>CT11*CV5*CU11</f>
        <v>0</v>
      </c>
      <c r="CU42" s="61"/>
      <c r="CV42" s="61"/>
      <c r="CW42" s="57"/>
      <c r="CX42" s="56">
        <f>CX11*CZ5*CY11</f>
        <v>0</v>
      </c>
      <c r="CY42" s="56"/>
      <c r="CZ42" s="56"/>
      <c r="DA42" s="57"/>
      <c r="DB42" s="61">
        <f>DB11*DD5*DC11</f>
        <v>0</v>
      </c>
      <c r="DC42" s="61"/>
      <c r="DD42" s="61"/>
      <c r="DE42" s="57"/>
      <c r="DF42" s="56">
        <f>DF11*DH5*DG11</f>
        <v>0</v>
      </c>
      <c r="DG42" s="56"/>
      <c r="DH42" s="56"/>
      <c r="DI42" s="58"/>
      <c r="DJ42" s="61">
        <f>DJ11*DL5*DK11</f>
        <v>0</v>
      </c>
      <c r="DK42" s="61"/>
      <c r="DL42" s="61"/>
      <c r="DM42" s="57"/>
      <c r="DN42" s="56">
        <f>DN11*DP5*DO11</f>
        <v>0</v>
      </c>
      <c r="DO42" s="56"/>
      <c r="DP42" s="56"/>
    </row>
    <row r="43" spans="1:120" hidden="1">
      <c r="A43" s="64" t="str">
        <f>A12</f>
        <v>Blank</v>
      </c>
      <c r="B43" s="61">
        <f>B12*D5*C12</f>
        <v>0</v>
      </c>
      <c r="C43" s="61"/>
      <c r="D43" s="61"/>
      <c r="E43" s="57"/>
      <c r="F43" s="56">
        <f>F12*H5*G12</f>
        <v>0</v>
      </c>
      <c r="G43" s="56"/>
      <c r="H43" s="56"/>
      <c r="I43" s="57"/>
      <c r="J43" s="61">
        <f>J12*L5*K12</f>
        <v>0</v>
      </c>
      <c r="K43" s="61"/>
      <c r="L43" s="61"/>
      <c r="M43" s="57"/>
      <c r="N43" s="56">
        <f>N12*P5*O12</f>
        <v>0</v>
      </c>
      <c r="O43" s="56"/>
      <c r="P43" s="56"/>
      <c r="Q43" s="57"/>
      <c r="R43" s="61">
        <f>R12*T5*S12</f>
        <v>0</v>
      </c>
      <c r="S43" s="61"/>
      <c r="T43" s="61"/>
      <c r="U43" s="57"/>
      <c r="V43" s="56">
        <f>V12*X5*W12</f>
        <v>0</v>
      </c>
      <c r="W43" s="56"/>
      <c r="X43" s="56"/>
      <c r="Y43" s="57"/>
      <c r="Z43" s="61">
        <f>Z12*AB5*AA12</f>
        <v>0</v>
      </c>
      <c r="AA43" s="61"/>
      <c r="AB43" s="61"/>
      <c r="AC43" s="58"/>
      <c r="AD43" s="56">
        <f>AD12*AF5*AE12</f>
        <v>0</v>
      </c>
      <c r="AE43" s="56"/>
      <c r="AF43" s="56"/>
      <c r="AG43" s="57"/>
      <c r="AH43" s="61">
        <f>AH12*AJ5*AI12</f>
        <v>0</v>
      </c>
      <c r="AI43" s="61"/>
      <c r="AJ43" s="61"/>
      <c r="AK43" s="57"/>
      <c r="AL43" s="56">
        <f>AL12*AN5*AM12</f>
        <v>0</v>
      </c>
      <c r="AM43" s="56"/>
      <c r="AN43" s="56"/>
      <c r="AO43" s="57"/>
      <c r="AP43" s="61">
        <f>AP12*AR5*AQ12</f>
        <v>0</v>
      </c>
      <c r="AQ43" s="61"/>
      <c r="AR43" s="61"/>
      <c r="AS43" s="57"/>
      <c r="AT43" s="56">
        <f>AT12*AV5*AU12</f>
        <v>0</v>
      </c>
      <c r="AU43" s="56"/>
      <c r="AV43" s="56"/>
      <c r="AW43" s="57"/>
      <c r="AX43" s="61">
        <f>AX12*AZ5*AY12</f>
        <v>0</v>
      </c>
      <c r="AY43" s="61"/>
      <c r="AZ43" s="61"/>
      <c r="BA43" s="57"/>
      <c r="BB43" s="56">
        <f>BB12*BD5*BC12</f>
        <v>0</v>
      </c>
      <c r="BC43" s="56"/>
      <c r="BD43" s="56"/>
      <c r="BE43" s="58"/>
      <c r="BF43" s="61">
        <f>BF12*BH5*BG12</f>
        <v>0</v>
      </c>
      <c r="BG43" s="61"/>
      <c r="BH43" s="61"/>
      <c r="BI43" s="57"/>
      <c r="BJ43" s="56">
        <f>BJ12*BL5*BK12</f>
        <v>0</v>
      </c>
      <c r="BK43" s="56"/>
      <c r="BL43" s="56"/>
      <c r="BM43" s="57"/>
      <c r="BN43" s="61">
        <f>BN12*BP5*BO12</f>
        <v>0</v>
      </c>
      <c r="BO43" s="61"/>
      <c r="BP43" s="61"/>
      <c r="BQ43" s="57"/>
      <c r="BR43" s="56">
        <f>BR12*BT5*BS12</f>
        <v>0</v>
      </c>
      <c r="BS43" s="56"/>
      <c r="BT43" s="56"/>
      <c r="BU43" s="57"/>
      <c r="BV43" s="61">
        <f>BV12*BX5*BW12</f>
        <v>0</v>
      </c>
      <c r="BW43" s="61"/>
      <c r="BX43" s="61"/>
      <c r="BY43" s="57"/>
      <c r="BZ43" s="56">
        <f>BZ12*CB5*CA12</f>
        <v>0</v>
      </c>
      <c r="CA43" s="56"/>
      <c r="CB43" s="56"/>
      <c r="CC43" s="57"/>
      <c r="CD43" s="61">
        <f>CD12*CF5*CE12</f>
        <v>0</v>
      </c>
      <c r="CE43" s="61"/>
      <c r="CF43" s="61"/>
      <c r="CG43" s="58"/>
      <c r="CH43" s="56">
        <f>CH12*CJ5*CI12</f>
        <v>0</v>
      </c>
      <c r="CI43" s="56"/>
      <c r="CJ43" s="56"/>
      <c r="CK43" s="57"/>
      <c r="CL43" s="61">
        <f>CL12*CN5*CM12</f>
        <v>0</v>
      </c>
      <c r="CM43" s="61"/>
      <c r="CN43" s="61"/>
      <c r="CO43" s="57"/>
      <c r="CP43" s="56">
        <f>CP12*CR5*CQ12</f>
        <v>0</v>
      </c>
      <c r="CQ43" s="56"/>
      <c r="CR43" s="56"/>
      <c r="CS43" s="57"/>
      <c r="CT43" s="61">
        <f>CT12*CV5*CU12</f>
        <v>0</v>
      </c>
      <c r="CU43" s="61"/>
      <c r="CV43" s="61"/>
      <c r="CW43" s="57"/>
      <c r="CX43" s="56">
        <f>CX12*CZ5*CY12</f>
        <v>0</v>
      </c>
      <c r="CY43" s="56"/>
      <c r="CZ43" s="56"/>
      <c r="DA43" s="57"/>
      <c r="DB43" s="61">
        <f>DB12*DD5*DC12</f>
        <v>0</v>
      </c>
      <c r="DC43" s="61"/>
      <c r="DD43" s="61"/>
      <c r="DE43" s="57"/>
      <c r="DF43" s="56">
        <f>DF12*DH5*DG12</f>
        <v>0</v>
      </c>
      <c r="DG43" s="56"/>
      <c r="DH43" s="56"/>
      <c r="DI43" s="58"/>
      <c r="DJ43" s="61">
        <f>DJ12*DL5*DK12</f>
        <v>0</v>
      </c>
      <c r="DK43" s="61"/>
      <c r="DL43" s="61"/>
      <c r="DM43" s="57"/>
      <c r="DN43" s="56">
        <f>DN12*DP5*DO12</f>
        <v>0</v>
      </c>
      <c r="DO43" s="56"/>
      <c r="DP43" s="56"/>
    </row>
    <row r="44" spans="1:120" hidden="1">
      <c r="A44" s="64" t="str">
        <f>A13</f>
        <v>Total operational Objectives</v>
      </c>
      <c r="B44" s="61"/>
      <c r="C44" s="61"/>
      <c r="D44" s="61"/>
      <c r="E44" s="57"/>
      <c r="F44" s="56"/>
      <c r="G44" s="56"/>
      <c r="H44" s="56"/>
      <c r="I44" s="57"/>
      <c r="J44" s="61"/>
      <c r="K44" s="61"/>
      <c r="L44" s="61"/>
      <c r="M44" s="57"/>
      <c r="N44" s="56"/>
      <c r="O44" s="56"/>
      <c r="P44" s="56"/>
      <c r="Q44" s="57"/>
      <c r="R44" s="61"/>
      <c r="S44" s="61"/>
      <c r="T44" s="61"/>
      <c r="U44" s="57"/>
      <c r="V44" s="56"/>
      <c r="W44" s="56"/>
      <c r="X44" s="56"/>
      <c r="Y44" s="57"/>
      <c r="Z44" s="61"/>
      <c r="AA44" s="61"/>
      <c r="AB44" s="61"/>
      <c r="AC44" s="58"/>
      <c r="AD44" s="56"/>
      <c r="AE44" s="56"/>
      <c r="AF44" s="56"/>
      <c r="AG44" s="57"/>
      <c r="AH44" s="61"/>
      <c r="AI44" s="61"/>
      <c r="AJ44" s="61"/>
      <c r="AK44" s="57"/>
      <c r="AL44" s="56"/>
      <c r="AM44" s="56"/>
      <c r="AN44" s="56"/>
      <c r="AO44" s="57"/>
      <c r="AP44" s="61"/>
      <c r="AQ44" s="61"/>
      <c r="AR44" s="61"/>
      <c r="AS44" s="57"/>
      <c r="AT44" s="56"/>
      <c r="AU44" s="56"/>
      <c r="AV44" s="56"/>
      <c r="AW44" s="57"/>
      <c r="AX44" s="61"/>
      <c r="AY44" s="61"/>
      <c r="AZ44" s="61"/>
      <c r="BA44" s="57"/>
      <c r="BB44" s="56"/>
      <c r="BC44" s="56"/>
      <c r="BD44" s="56"/>
      <c r="BE44" s="58"/>
      <c r="BF44" s="61"/>
      <c r="BG44" s="61"/>
      <c r="BH44" s="61"/>
      <c r="BI44" s="57"/>
      <c r="BJ44" s="56"/>
      <c r="BK44" s="56"/>
      <c r="BL44" s="56"/>
      <c r="BM44" s="57"/>
      <c r="BN44" s="61"/>
      <c r="BO44" s="61"/>
      <c r="BP44" s="61"/>
      <c r="BQ44" s="57"/>
      <c r="BR44" s="56"/>
      <c r="BS44" s="56"/>
      <c r="BT44" s="56"/>
      <c r="BU44" s="57"/>
      <c r="BV44" s="61"/>
      <c r="BW44" s="61"/>
      <c r="BX44" s="61"/>
      <c r="BY44" s="57"/>
      <c r="BZ44" s="56"/>
      <c r="CA44" s="56"/>
      <c r="CB44" s="56"/>
      <c r="CC44" s="57"/>
      <c r="CD44" s="61"/>
      <c r="CE44" s="61"/>
      <c r="CF44" s="61"/>
      <c r="CG44" s="58"/>
      <c r="CH44" s="56"/>
      <c r="CI44" s="56"/>
      <c r="CJ44" s="56"/>
      <c r="CK44" s="57"/>
      <c r="CL44" s="61"/>
      <c r="CM44" s="61"/>
      <c r="CN44" s="61"/>
      <c r="CO44" s="57"/>
      <c r="CP44" s="56"/>
      <c r="CQ44" s="56"/>
      <c r="CR44" s="56"/>
      <c r="CS44" s="57"/>
      <c r="CT44" s="61"/>
      <c r="CU44" s="61"/>
      <c r="CV44" s="61"/>
      <c r="CW44" s="57"/>
      <c r="CX44" s="56"/>
      <c r="CY44" s="56"/>
      <c r="CZ44" s="56"/>
      <c r="DA44" s="57"/>
      <c r="DB44" s="61"/>
      <c r="DC44" s="61"/>
      <c r="DD44" s="61"/>
      <c r="DE44" s="57"/>
      <c r="DF44" s="56"/>
      <c r="DG44" s="56"/>
      <c r="DH44" s="56"/>
      <c r="DI44" s="58"/>
      <c r="DJ44" s="61"/>
      <c r="DK44" s="61"/>
      <c r="DL44" s="61"/>
      <c r="DM44" s="57"/>
      <c r="DN44" s="56"/>
      <c r="DO44" s="56"/>
      <c r="DP44" s="56"/>
    </row>
    <row r="47" spans="1:120" hidden="1">
      <c r="A47" s="86"/>
      <c r="B47" s="84" t="s">
        <v>45</v>
      </c>
      <c r="C47" s="83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</row>
    <row r="48" spans="1:120" hidden="1">
      <c r="A48" s="86"/>
      <c r="B48" s="84" t="s">
        <v>55</v>
      </c>
      <c r="C48" s="83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</row>
    <row r="49" spans="2:3" hidden="1">
      <c r="B49" s="84" t="s">
        <v>56</v>
      </c>
      <c r="C49" s="83"/>
    </row>
    <row r="50" spans="2:3" hidden="1">
      <c r="B50" s="84" t="s">
        <v>57</v>
      </c>
      <c r="C50" s="83"/>
    </row>
    <row r="51" spans="2:3">
      <c r="B51" s="83"/>
      <c r="C51" s="83"/>
    </row>
    <row r="52" spans="2:3">
      <c r="B52" s="138"/>
      <c r="C52" s="138"/>
    </row>
    <row r="53" spans="2:3">
      <c r="B53" s="138"/>
      <c r="C53" s="138"/>
    </row>
    <row r="54" spans="2:3">
      <c r="B54" s="138"/>
      <c r="C54" s="138"/>
    </row>
  </sheetData>
  <mergeCells count="128">
    <mergeCell ref="B52:C52"/>
    <mergeCell ref="B53:C53"/>
    <mergeCell ref="B54:C54"/>
    <mergeCell ref="A16:B16"/>
    <mergeCell ref="CX37:CZ37"/>
    <mergeCell ref="DB37:DD37"/>
    <mergeCell ref="DF37:DH37"/>
    <mergeCell ref="DJ37:DL37"/>
    <mergeCell ref="DN37:DP37"/>
    <mergeCell ref="CD37:CF37"/>
    <mergeCell ref="CH37:CJ37"/>
    <mergeCell ref="CL37:CN37"/>
    <mergeCell ref="CP37:CR37"/>
    <mergeCell ref="CT37:CV37"/>
    <mergeCell ref="BJ37:BL37"/>
    <mergeCell ref="BN37:BP37"/>
    <mergeCell ref="BR37:BT37"/>
    <mergeCell ref="BV37:BX37"/>
    <mergeCell ref="BZ37:CB37"/>
    <mergeCell ref="AP37:AR37"/>
    <mergeCell ref="AT37:AV37"/>
    <mergeCell ref="AX37:AZ37"/>
    <mergeCell ref="BB37:BD37"/>
    <mergeCell ref="BF37:BH37"/>
    <mergeCell ref="F36:H36"/>
    <mergeCell ref="B36:D36"/>
    <mergeCell ref="AL36:AN36"/>
    <mergeCell ref="AH36:AJ36"/>
    <mergeCell ref="AD36:AF36"/>
    <mergeCell ref="Z36:AB36"/>
    <mergeCell ref="V36:X36"/>
    <mergeCell ref="V37:X37"/>
    <mergeCell ref="Z37:AB37"/>
    <mergeCell ref="AD37:AF37"/>
    <mergeCell ref="AH37:AJ37"/>
    <mergeCell ref="AL37:AN37"/>
    <mergeCell ref="B37:D37"/>
    <mergeCell ref="F37:H37"/>
    <mergeCell ref="J37:L37"/>
    <mergeCell ref="N37:P37"/>
    <mergeCell ref="R37:T37"/>
    <mergeCell ref="A1:DP2"/>
    <mergeCell ref="CT36:CV36"/>
    <mergeCell ref="CP36:CR36"/>
    <mergeCell ref="CL36:CN36"/>
    <mergeCell ref="CH36:CJ36"/>
    <mergeCell ref="CD36:CF36"/>
    <mergeCell ref="DN36:DP36"/>
    <mergeCell ref="DJ36:DL36"/>
    <mergeCell ref="DF36:DH36"/>
    <mergeCell ref="DB36:DD36"/>
    <mergeCell ref="CX36:CZ36"/>
    <mergeCell ref="BF36:BH36"/>
    <mergeCell ref="BB36:BD36"/>
    <mergeCell ref="AX36:AZ36"/>
    <mergeCell ref="AT36:AV36"/>
    <mergeCell ref="AP36:AR36"/>
    <mergeCell ref="BZ36:CB36"/>
    <mergeCell ref="BV36:BX36"/>
    <mergeCell ref="BR36:BT36"/>
    <mergeCell ref="BN36:BP36"/>
    <mergeCell ref="BJ36:BL36"/>
    <mergeCell ref="R36:T36"/>
    <mergeCell ref="N36:P36"/>
    <mergeCell ref="J36:L36"/>
    <mergeCell ref="BZ4:CB4"/>
    <mergeCell ref="B5:C5"/>
    <mergeCell ref="F5:G5"/>
    <mergeCell ref="J5:K5"/>
    <mergeCell ref="N5:O5"/>
    <mergeCell ref="R5:S5"/>
    <mergeCell ref="V5:W5"/>
    <mergeCell ref="Z5:AA5"/>
    <mergeCell ref="AT4:AV4"/>
    <mergeCell ref="AX4:AZ4"/>
    <mergeCell ref="BB4:BD4"/>
    <mergeCell ref="BF4:BH4"/>
    <mergeCell ref="BJ4:BL4"/>
    <mergeCell ref="BN4:BP4"/>
    <mergeCell ref="V4:X4"/>
    <mergeCell ref="Z4:AB4"/>
    <mergeCell ref="AP5:AQ5"/>
    <mergeCell ref="AT5:AU5"/>
    <mergeCell ref="AX5:AY5"/>
    <mergeCell ref="BR4:BT4"/>
    <mergeCell ref="BV4:BX4"/>
    <mergeCell ref="BZ5:CA5"/>
    <mergeCell ref="BN5:BO5"/>
    <mergeCell ref="BR5:BS5"/>
    <mergeCell ref="A15:D15"/>
    <mergeCell ref="BB5:BC5"/>
    <mergeCell ref="BF5:BG5"/>
    <mergeCell ref="BJ5:BK5"/>
    <mergeCell ref="G15:R17"/>
    <mergeCell ref="A4:A5"/>
    <mergeCell ref="AD4:AF4"/>
    <mergeCell ref="AH4:AJ4"/>
    <mergeCell ref="AL4:AN4"/>
    <mergeCell ref="AP4:AR4"/>
    <mergeCell ref="B4:D4"/>
    <mergeCell ref="F4:H4"/>
    <mergeCell ref="J4:L4"/>
    <mergeCell ref="N4:P4"/>
    <mergeCell ref="R4:T4"/>
    <mergeCell ref="BV5:BW5"/>
    <mergeCell ref="AD5:AE5"/>
    <mergeCell ref="AH5:AI5"/>
    <mergeCell ref="AL5:AM5"/>
    <mergeCell ref="DB4:DD4"/>
    <mergeCell ref="DF4:DH4"/>
    <mergeCell ref="DJ4:DL4"/>
    <mergeCell ref="DN4:DP4"/>
    <mergeCell ref="CD5:CE5"/>
    <mergeCell ref="CH5:CI5"/>
    <mergeCell ref="CL5:CM5"/>
    <mergeCell ref="CP5:CQ5"/>
    <mergeCell ref="CT5:CU5"/>
    <mergeCell ref="CD4:CF4"/>
    <mergeCell ref="CH4:CJ4"/>
    <mergeCell ref="CL4:CN4"/>
    <mergeCell ref="CP4:CR4"/>
    <mergeCell ref="CT4:CV4"/>
    <mergeCell ref="CX4:CZ4"/>
    <mergeCell ref="CX5:CY5"/>
    <mergeCell ref="DB5:DC5"/>
    <mergeCell ref="DF5:DG5"/>
    <mergeCell ref="DJ5:DK5"/>
    <mergeCell ref="DN5:DO5"/>
  </mergeCells>
  <dataValidations count="1">
    <dataValidation type="list" allowBlank="1" showInputMessage="1" showErrorMessage="1" sqref="B5:C5" xr:uid="{00000000-0002-0000-0100-000000000000}">
      <formula1>$B$47:$B$50</formula1>
    </dataValidation>
  </dataValidations>
  <pageMargins left="0.7" right="0.7" top="0.75" bottom="0.75" header="0.3" footer="0.3"/>
  <pageSetup scal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B1:E20"/>
  <sheetViews>
    <sheetView showGridLines="0" showRuler="0" view="pageLayout" zoomScaleNormal="100" workbookViewId="0">
      <selection activeCell="C11" sqref="C11"/>
    </sheetView>
  </sheetViews>
  <sheetFormatPr defaultRowHeight="15"/>
  <cols>
    <col min="1" max="1" width="8.85546875" customWidth="1"/>
    <col min="2" max="2" width="25.28515625" customWidth="1"/>
    <col min="3" max="5" width="19.7109375" customWidth="1"/>
  </cols>
  <sheetData>
    <row r="1" spans="2:5" ht="15.75" thickBot="1">
      <c r="B1" s="86"/>
      <c r="C1" s="86"/>
      <c r="D1" s="86"/>
      <c r="E1" s="86"/>
    </row>
    <row r="2" spans="2:5" ht="28.9" customHeight="1" thickBot="1">
      <c r="B2" s="88" t="s">
        <v>0</v>
      </c>
      <c r="C2" s="89"/>
      <c r="D2" s="89"/>
      <c r="E2" s="90"/>
    </row>
    <row r="3" spans="2:5" ht="50.45" customHeight="1">
      <c r="B3" s="7" t="s">
        <v>1</v>
      </c>
      <c r="C3" s="8" t="s">
        <v>46</v>
      </c>
      <c r="D3" s="8" t="s">
        <v>3</v>
      </c>
      <c r="E3" s="9" t="s">
        <v>4</v>
      </c>
    </row>
    <row r="4" spans="2:5" ht="18" customHeight="1">
      <c r="B4" s="10" t="s">
        <v>5</v>
      </c>
      <c r="C4" s="70">
        <v>0.5</v>
      </c>
      <c r="D4" s="70">
        <v>0.5</v>
      </c>
      <c r="E4" s="71">
        <f>C4*D4</f>
        <v>0.25</v>
      </c>
    </row>
    <row r="5" spans="2:5" ht="18" customHeight="1">
      <c r="B5" s="10" t="s">
        <v>6</v>
      </c>
      <c r="C5" s="70">
        <v>0.25</v>
      </c>
      <c r="D5" s="70">
        <v>1</v>
      </c>
      <c r="E5" s="71">
        <f t="shared" ref="E5:E8" si="0">C5*D5</f>
        <v>0.25</v>
      </c>
    </row>
    <row r="6" spans="2:5" ht="18" customHeight="1">
      <c r="B6" s="10" t="s">
        <v>8</v>
      </c>
      <c r="C6" s="70">
        <v>0</v>
      </c>
      <c r="D6" s="70">
        <v>0</v>
      </c>
      <c r="E6" s="71">
        <f t="shared" si="0"/>
        <v>0</v>
      </c>
    </row>
    <row r="7" spans="2:5" ht="18" customHeight="1">
      <c r="B7" s="10" t="s">
        <v>7</v>
      </c>
      <c r="C7" s="70">
        <v>0.25</v>
      </c>
      <c r="D7" s="70">
        <v>0.5</v>
      </c>
      <c r="E7" s="71">
        <f t="shared" ref="E7" si="1">C7*D7</f>
        <v>0.125</v>
      </c>
    </row>
    <row r="8" spans="2:5" ht="18" customHeight="1">
      <c r="B8" s="10" t="s">
        <v>58</v>
      </c>
      <c r="C8" s="70">
        <v>0</v>
      </c>
      <c r="D8" s="70">
        <v>0</v>
      </c>
      <c r="E8" s="71">
        <f t="shared" si="0"/>
        <v>0</v>
      </c>
    </row>
    <row r="9" spans="2:5" ht="63" customHeight="1" thickBot="1">
      <c r="B9" s="11" t="s">
        <v>10</v>
      </c>
      <c r="C9" s="78" t="s">
        <v>59</v>
      </c>
      <c r="D9" s="80" t="s">
        <v>60</v>
      </c>
      <c r="E9" s="79" t="s">
        <v>61</v>
      </c>
    </row>
    <row r="10" spans="2:5" ht="46.15" customHeight="1" thickBot="1">
      <c r="B10" s="131" t="s">
        <v>62</v>
      </c>
      <c r="C10" s="132"/>
      <c r="D10" s="132"/>
      <c r="E10" s="133"/>
    </row>
    <row r="11" spans="2:5" ht="31.9" customHeight="1">
      <c r="B11" s="86"/>
      <c r="C11" s="86"/>
      <c r="D11" s="86"/>
      <c r="E11" s="86"/>
    </row>
    <row r="12" spans="2:5" ht="62.45" customHeight="1">
      <c r="B12" s="136" t="s">
        <v>63</v>
      </c>
      <c r="C12" s="136"/>
      <c r="D12" s="136"/>
      <c r="E12" s="136"/>
    </row>
    <row r="13" spans="2:5" ht="16.149999999999999" customHeight="1">
      <c r="B13" s="137"/>
      <c r="C13" s="137"/>
      <c r="D13" s="137"/>
      <c r="E13" s="137"/>
    </row>
    <row r="14" spans="2:5" ht="63" customHeight="1">
      <c r="B14" s="134" t="s">
        <v>64</v>
      </c>
      <c r="C14" s="134"/>
      <c r="D14" s="134"/>
      <c r="E14" s="134"/>
    </row>
    <row r="15" spans="2:5" ht="16.149999999999999" customHeight="1">
      <c r="B15" s="137"/>
      <c r="C15" s="137"/>
      <c r="D15" s="137"/>
      <c r="E15" s="137"/>
    </row>
    <row r="16" spans="2:5" ht="59.45" customHeight="1">
      <c r="B16" s="134" t="s">
        <v>65</v>
      </c>
      <c r="C16" s="134"/>
      <c r="D16" s="134"/>
      <c r="E16" s="134"/>
    </row>
    <row r="17" spans="2:5" ht="49.15" customHeight="1">
      <c r="B17" s="134" t="s">
        <v>66</v>
      </c>
      <c r="C17" s="134"/>
      <c r="D17" s="134"/>
      <c r="E17" s="134"/>
    </row>
    <row r="18" spans="2:5" ht="14.45" customHeight="1">
      <c r="B18" s="82" t="s">
        <v>67</v>
      </c>
      <c r="C18" s="87"/>
      <c r="D18" s="87"/>
      <c r="E18" s="87"/>
    </row>
    <row r="19" spans="2:5">
      <c r="B19" s="135" t="s">
        <v>68</v>
      </c>
      <c r="C19" s="135"/>
      <c r="D19" s="135"/>
      <c r="E19" s="135"/>
    </row>
    <row r="20" spans="2:5">
      <c r="B20" s="81" t="s">
        <v>69</v>
      </c>
      <c r="C20" s="86"/>
      <c r="D20" s="86"/>
      <c r="E20" s="86"/>
    </row>
  </sheetData>
  <mergeCells count="9">
    <mergeCell ref="B2:E2"/>
    <mergeCell ref="B10:E10"/>
    <mergeCell ref="B17:E17"/>
    <mergeCell ref="B19:E19"/>
    <mergeCell ref="B12:E12"/>
    <mergeCell ref="B13:E13"/>
    <mergeCell ref="B14:E14"/>
    <mergeCell ref="B15:E15"/>
    <mergeCell ref="B16:E16"/>
  </mergeCells>
  <hyperlinks>
    <hyperlink ref="B19:E19" r:id="rId1" display="NMAC Guidance-Link" xr:uid="{00000000-0004-0000-0200-000000000000}"/>
    <hyperlink ref="B20" r:id="rId2" xr:uid="{00000000-0004-0000-0200-000001000000}"/>
  </hyperlinks>
  <pageMargins left="0.25" right="0.25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e38473-ddec-4f3a-91f3-bb00f8d8f774">
      <Terms xmlns="http://schemas.microsoft.com/office/infopath/2007/PartnerControls"/>
    </lcf76f155ced4ddcb4097134ff3c332f>
    <TaxCatchAll xmlns="435f38e5-93c2-42b4-bf81-1408bdb215a0" xsi:nil="true"/>
    <_x0032_023 xmlns="0ae38473-ddec-4f3a-91f3-bb00f8d8f774" xsi:nil="true"/>
    <Fine_x002c_D xmlns="0ae38473-ddec-4f3a-91f3-bb00f8d8f77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97AF84541B044AD95688732F99232" ma:contentTypeVersion="42" ma:contentTypeDescription="Create a new document." ma:contentTypeScope="" ma:versionID="4bcf165886a28de08c77470f8ca6a4af">
  <xsd:schema xmlns:xsd="http://www.w3.org/2001/XMLSchema" xmlns:xs="http://www.w3.org/2001/XMLSchema" xmlns:p="http://schemas.microsoft.com/office/2006/metadata/properties" xmlns:ns2="0ae38473-ddec-4f3a-91f3-bb00f8d8f774" xmlns:ns3="435f38e5-93c2-42b4-bf81-1408bdb215a0" targetNamespace="http://schemas.microsoft.com/office/2006/metadata/properties" ma:root="true" ma:fieldsID="9b60c1d16a8f95aea27d7b714e021a0c" ns2:_="" ns3:_="">
    <xsd:import namespace="0ae38473-ddec-4f3a-91f3-bb00f8d8f774"/>
    <xsd:import namespace="435f38e5-93c2-42b4-bf81-1408bdb21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_x0032_023" minOccurs="0"/>
                <xsd:element ref="ns2:MediaServiceObjectDetectorVersions" minOccurs="0"/>
                <xsd:element ref="ns2:Fine_x002c_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38473-ddec-4f3a-91f3-bb00f8d8f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bd24e8d-a9e5-4d92-be68-bacf1b977f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32_023" ma:index="22" nillable="true" ma:displayName="2023" ma:format="Dropdown" ma:internalName="_x0032_023" ma:percentage="FALSE">
      <xsd:simpleType>
        <xsd:restriction base="dms:Number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ine_x002c_D" ma:index="24" nillable="true" ma:displayName="Fine, D" ma:format="Dropdown" ma:internalName="Fine_x002c_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f38e5-93c2-42b4-bf81-1408bdb21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770fcc0-d893-4b97-92a0-4d7cf045fe4b}" ma:internalName="TaxCatchAll" ma:showField="CatchAllData" ma:web="435f38e5-93c2-42b4-bf81-1408bdb215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D37115-023F-401B-BF06-14702CBCBBBF}"/>
</file>

<file path=customXml/itemProps2.xml><?xml version="1.0" encoding="utf-8"?>
<ds:datastoreItem xmlns:ds="http://schemas.openxmlformats.org/officeDocument/2006/customXml" ds:itemID="{210C9FBB-49B2-445D-B8EC-95306094D713}"/>
</file>

<file path=customXml/itemProps3.xml><?xml version="1.0" encoding="utf-8"?>
<ds:datastoreItem xmlns:ds="http://schemas.openxmlformats.org/officeDocument/2006/customXml" ds:itemID="{F30E732B-D8B6-4742-A592-F11ED5CB4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Russell, Troy A -FS</dc:creator>
  <cp:keywords/>
  <dc:description/>
  <cp:lastModifiedBy>Alex Brooks</cp:lastModifiedBy>
  <cp:revision/>
  <dcterms:created xsi:type="dcterms:W3CDTF">2017-11-21T19:08:20Z</dcterms:created>
  <dcterms:modified xsi:type="dcterms:W3CDTF">2024-01-24T17:38:34Z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0x0101007E097AF84541B044AD95688732F99232</vt:lpwstr>
  </property>
  <property fmtid="{D5CDD505-2E9C-101B-9397-08002B2CF9AE}" pid="3" name="MediaServiceImageTags">
    <vt:lpwstr/>
  </property>
</Properties>
</file>