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15180" windowHeight="7425" activeTab="1"/>
  </bookViews>
  <sheets>
    <sheet name="OAS-91 page 1" sheetId="1" r:id="rId1"/>
    <sheet name="OAS-91 Best Value Comparison" sheetId="2" r:id="rId2"/>
    <sheet name="Sheet3" sheetId="3" state="hidden" r:id="rId3"/>
  </sheets>
  <definedNames>
    <definedName name="_xlnm.Print_Area" localSheetId="1">'OAS-91 Best Value Comparison'!$A$1:$J$96</definedName>
    <definedName name="_xlnm.Print_Area" localSheetId="0">'OAS-91 page 1'!$A$1:$K$45</definedName>
  </definedNames>
  <calcPr calcId="125725"/>
</workbook>
</file>

<file path=xl/calcChain.xml><?xml version="1.0" encoding="utf-8"?>
<calcChain xmlns="http://schemas.openxmlformats.org/spreadsheetml/2006/main">
  <c r="J17" i="2"/>
  <c r="J95"/>
  <c r="J94"/>
  <c r="J93"/>
  <c r="J92"/>
  <c r="J91"/>
  <c r="J90"/>
  <c r="J89"/>
  <c r="J88"/>
  <c r="J87"/>
  <c r="J86"/>
  <c r="J85"/>
  <c r="J84"/>
  <c r="J83"/>
  <c r="J82"/>
  <c r="J81"/>
  <c r="J80"/>
  <c r="J75"/>
  <c r="J74"/>
  <c r="J73"/>
  <c r="J72"/>
  <c r="J71"/>
  <c r="J70"/>
  <c r="J69"/>
  <c r="J68"/>
  <c r="J67"/>
  <c r="J66"/>
  <c r="J65"/>
  <c r="J64"/>
  <c r="J63"/>
  <c r="J62"/>
  <c r="J61"/>
  <c r="J60"/>
  <c r="J46"/>
  <c r="J44"/>
  <c r="J43"/>
  <c r="J42"/>
  <c r="J41"/>
  <c r="J40"/>
  <c r="J39"/>
  <c r="J38"/>
  <c r="J37"/>
  <c r="J36"/>
  <c r="J35"/>
  <c r="J34"/>
  <c r="J33"/>
  <c r="J32"/>
  <c r="J45" s="1"/>
  <c r="J47" l="1"/>
  <c r="J26" l="1"/>
  <c r="J24" l="1"/>
  <c r="J23"/>
  <c r="J22"/>
  <c r="J21"/>
  <c r="J20"/>
  <c r="J19"/>
  <c r="J25" s="1"/>
  <c r="J27" s="1"/>
  <c r="J18"/>
  <c r="J16"/>
  <c r="J15"/>
  <c r="J14"/>
  <c r="J13"/>
  <c r="J12"/>
</calcChain>
</file>

<file path=xl/comments1.xml><?xml version="1.0" encoding="utf-8"?>
<comments xmlns="http://schemas.openxmlformats.org/spreadsheetml/2006/main">
  <authors>
    <author>tkelchner</author>
  </authors>
  <commentList>
    <comment ref="C11" authorId="0">
      <text>
        <r>
          <rPr>
            <sz val="8"/>
            <color indexed="81"/>
            <rFont val="Tahoma"/>
            <family val="2"/>
          </rPr>
          <t xml:space="preserve">enter only numbers in the quantity column - if none leave blank or enter zero - 0
</t>
        </r>
      </text>
    </comment>
    <comment ref="E11" authorId="0">
      <text>
        <r>
          <rPr>
            <sz val="8"/>
            <color indexed="81"/>
            <rFont val="Tahoma"/>
            <family val="2"/>
          </rPr>
          <t xml:space="preserve">insert comments as may be applicable
</t>
        </r>
      </text>
    </comment>
    <comment ref="A13" authorId="0">
      <text>
        <r>
          <rPr>
            <sz val="8"/>
            <color indexed="81"/>
            <rFont val="Tahoma"/>
            <family val="2"/>
          </rPr>
          <t xml:space="preserve">Enter correct 'flight time' pay item code and contract rate in the Pay Item and Quantity columns
</t>
        </r>
      </text>
    </comment>
    <comment ref="A14" authorId="0">
      <text>
        <r>
          <rPr>
            <sz val="8"/>
            <color indexed="81"/>
            <rFont val="Tahoma"/>
            <family val="2"/>
          </rPr>
          <t xml:space="preserve">Guarantees apply pursuant to the specific contract or agreement terms
</t>
        </r>
      </text>
    </comment>
    <comment ref="B15" authorId="0">
      <text>
        <r>
          <rPr>
            <sz val="8"/>
            <color indexed="81"/>
            <rFont val="Tahoma"/>
            <family val="2"/>
          </rPr>
          <t xml:space="preserve">Multiply the # of people by the # of days and enter in the Quantity column.  Enter applicable FTR PD amount in the Rate column
</t>
        </r>
      </text>
    </comment>
    <comment ref="A16" authorId="0">
      <text>
        <r>
          <rPr>
            <sz val="8"/>
            <color indexed="81"/>
            <rFont val="Tahoma"/>
            <family val="2"/>
          </rPr>
          <t>1-349 gallons - SMS - $1.35
350-749 gallons - SMM $1.83
750 gallons or more - SMX -  $2.45
Or enter other applicable pay item code and rate if specified by the contract</t>
        </r>
      </text>
    </comment>
    <comment ref="A26" authorId="0">
      <text>
        <r>
          <rPr>
            <sz val="8"/>
            <color indexed="81"/>
            <rFont val="Tahoma"/>
            <family val="2"/>
          </rPr>
          <t xml:space="preserve">FET may generally be applicable to aircraft with a maximum certificated gross take off weight in excess of 6,000 pounds - check the yes block if applicable
</t>
        </r>
      </text>
    </comment>
    <comment ref="E31" authorId="0">
      <text>
        <r>
          <rPr>
            <sz val="8"/>
            <color indexed="81"/>
            <rFont val="Tahoma"/>
            <family val="2"/>
          </rPr>
          <t xml:space="preserve">insert comments as may be applicable
</t>
        </r>
      </text>
    </comment>
    <comment ref="A33" authorId="0">
      <text>
        <r>
          <rPr>
            <sz val="8"/>
            <color indexed="81"/>
            <rFont val="Tahoma"/>
            <family val="2"/>
          </rPr>
          <t xml:space="preserve">Enter correct 'flight time' pay item code and contract rate in the Pay Item and Quantity columns
</t>
        </r>
      </text>
    </comment>
    <comment ref="A34" authorId="0">
      <text>
        <r>
          <rPr>
            <sz val="8"/>
            <color indexed="81"/>
            <rFont val="Tahoma"/>
            <family val="2"/>
          </rPr>
          <t xml:space="preserve">Guarantees apply pursuant to the specific contract or agreement terms
</t>
        </r>
      </text>
    </comment>
    <comment ref="B35" authorId="0">
      <text>
        <r>
          <rPr>
            <sz val="8"/>
            <color indexed="81"/>
            <rFont val="Tahoma"/>
            <family val="2"/>
          </rPr>
          <t xml:space="preserve">Multiply the # of people by the # of days and enter in the Quantity column.  Enter applicable FTR PD amount in the Rate column
</t>
        </r>
      </text>
    </comment>
    <comment ref="A36" authorId="0">
      <text>
        <r>
          <rPr>
            <sz val="8"/>
            <color indexed="81"/>
            <rFont val="Tahoma"/>
            <family val="2"/>
          </rPr>
          <t>1-349 gallons - SMS - $1.35
350-749 gallons - SMM $1.83
750 gallons or more - SMX -  $2.45
Or enter other applicable pay item code and rate if specified by the contract</t>
        </r>
      </text>
    </comment>
    <comment ref="A46" authorId="0">
      <text>
        <r>
          <rPr>
            <sz val="8"/>
            <color indexed="81"/>
            <rFont val="Tahoma"/>
            <family val="2"/>
          </rPr>
          <t xml:space="preserve">FET may generally be applicable to aircraft with a maximum certificated gross take off weight in excess of 6,000 pounds - check the yes block if applicable
</t>
        </r>
      </text>
    </comment>
    <comment ref="E59" authorId="0">
      <text>
        <r>
          <rPr>
            <sz val="8"/>
            <color indexed="81"/>
            <rFont val="Tahoma"/>
            <family val="2"/>
          </rPr>
          <t xml:space="preserve">insert comments as may be applicable
</t>
        </r>
      </text>
    </comment>
    <comment ref="A61" authorId="0">
      <text>
        <r>
          <rPr>
            <sz val="8"/>
            <color indexed="81"/>
            <rFont val="Tahoma"/>
            <family val="2"/>
          </rPr>
          <t xml:space="preserve">Enter correct 'flight time' pay item code and contract rate in the Pay Item and Quantity columns
</t>
        </r>
      </text>
    </comment>
    <comment ref="A62" authorId="0">
      <text>
        <r>
          <rPr>
            <sz val="8"/>
            <color indexed="81"/>
            <rFont val="Tahoma"/>
            <family val="2"/>
          </rPr>
          <t xml:space="preserve">Guarantees apply pursuant to the specific contract or agreement terms
</t>
        </r>
      </text>
    </comment>
    <comment ref="B63" authorId="0">
      <text>
        <r>
          <rPr>
            <sz val="8"/>
            <color indexed="81"/>
            <rFont val="Tahoma"/>
            <family val="2"/>
          </rPr>
          <t xml:space="preserve">Multiply the # of people by the # of days and enter in the Quantity column.  Enter applicable FTR PD amount in the Rate column
</t>
        </r>
      </text>
    </comment>
    <comment ref="A64" authorId="0">
      <text>
        <r>
          <rPr>
            <sz val="8"/>
            <color indexed="81"/>
            <rFont val="Tahoma"/>
            <family val="2"/>
          </rPr>
          <t>1-349 gallons - SMS - $1.35
350-749 gallons - SMM $1.83
750 gallons or more - SMX -  $2.45
Or enter other applicable pay item code and rate if specified by the contract</t>
        </r>
      </text>
    </comment>
    <comment ref="A74" authorId="0">
      <text>
        <r>
          <rPr>
            <sz val="8"/>
            <color indexed="81"/>
            <rFont val="Tahoma"/>
            <family val="2"/>
          </rPr>
          <t xml:space="preserve">FET may generally be applicable to aircraft with a maximum certificated gross take off weight in excess of 6,000 pounds - check the yes block if applicable
</t>
        </r>
      </text>
    </comment>
    <comment ref="E79" authorId="0">
      <text>
        <r>
          <rPr>
            <sz val="8"/>
            <color indexed="81"/>
            <rFont val="Tahoma"/>
            <family val="2"/>
          </rPr>
          <t xml:space="preserve">insert comments as may be applicable
</t>
        </r>
      </text>
    </comment>
    <comment ref="A81" authorId="0">
      <text>
        <r>
          <rPr>
            <sz val="8"/>
            <color indexed="81"/>
            <rFont val="Tahoma"/>
            <family val="2"/>
          </rPr>
          <t xml:space="preserve">Enter correct 'flight time' pay item code and contract rate in the Pay Item and Quantity columns
</t>
        </r>
      </text>
    </comment>
    <comment ref="A82" authorId="0">
      <text>
        <r>
          <rPr>
            <sz val="8"/>
            <color indexed="81"/>
            <rFont val="Tahoma"/>
            <family val="2"/>
          </rPr>
          <t xml:space="preserve">Guarantees apply pursuant to the specific contract or agreement terms
</t>
        </r>
      </text>
    </comment>
    <comment ref="B83" authorId="0">
      <text>
        <r>
          <rPr>
            <sz val="8"/>
            <color indexed="81"/>
            <rFont val="Tahoma"/>
            <family val="2"/>
          </rPr>
          <t xml:space="preserve">Multiply the # of people by the # of days and enter in the Quantity column.  Enter applicable FTR PD amount in the Rate column
</t>
        </r>
      </text>
    </comment>
    <comment ref="A84" authorId="0">
      <text>
        <r>
          <rPr>
            <sz val="8"/>
            <color indexed="81"/>
            <rFont val="Tahoma"/>
            <family val="2"/>
          </rPr>
          <t>1-349 gallons - SMS - $1.35
350-749 gallons - SMM $1.83
750 gallons or more - SMX -  $2.45
Or enter other applicable pay item code and rate if specified by the contract</t>
        </r>
      </text>
    </comment>
    <comment ref="A94" authorId="0">
      <text>
        <r>
          <rPr>
            <sz val="8"/>
            <color indexed="81"/>
            <rFont val="Tahoma"/>
            <family val="2"/>
          </rPr>
          <t xml:space="preserve">FET may generally be applicable to aircraft with a maximum certificated gross take off weight in excess of 6,000 pounds - check the yes block if applicable
</t>
        </r>
      </text>
    </comment>
  </commentList>
</comments>
</file>

<file path=xl/sharedStrings.xml><?xml version="1.0" encoding="utf-8"?>
<sst xmlns="http://schemas.openxmlformats.org/spreadsheetml/2006/main" count="173" uniqueCount="82">
  <si>
    <t>START</t>
  </si>
  <si>
    <t>END</t>
  </si>
  <si>
    <t>STATE</t>
  </si>
  <si>
    <t>NAME OF REQUESTOR</t>
  </si>
  <si>
    <t>CITY</t>
  </si>
  <si>
    <t>PHONE NUMBER</t>
  </si>
  <si>
    <t>EMAIL ADDRESS</t>
  </si>
  <si>
    <t xml:space="preserve">AIRCRAFT REPORTING  </t>
  </si>
  <si>
    <t>PERIOD OF</t>
  </si>
  <si>
    <t>LOCATION:</t>
  </si>
  <si>
    <t>Recommended Contractor</t>
  </si>
  <si>
    <t>Aircraft Make/Model</t>
  </si>
  <si>
    <t>Contracting Officer</t>
  </si>
  <si>
    <t>Contract/ARA Number</t>
  </si>
  <si>
    <t>Suggested FAA N Number</t>
  </si>
  <si>
    <t>IAA/MIPR #</t>
  </si>
  <si>
    <t>$</t>
  </si>
  <si>
    <t>1.   Complete all items in this section.</t>
  </si>
  <si>
    <t>PERFORMANCE</t>
  </si>
  <si>
    <t>Page 1</t>
  </si>
  <si>
    <t>Questions - Contact the OAS Contracting Officer (if not known, call 208-433-5026)</t>
  </si>
  <si>
    <t>AGENCY/UNIT</t>
  </si>
  <si>
    <t>CURRENT DATE</t>
  </si>
  <si>
    <r>
      <t xml:space="preserve">MISSION REQUIREMENT:   </t>
    </r>
    <r>
      <rPr>
        <i/>
        <sz val="10"/>
        <color theme="1"/>
        <rFont val="Calibri"/>
        <family val="2"/>
        <scheme val="minor"/>
      </rPr>
      <t>I.E. Helicopter or airplane type, recon, point-to-point, initial attack, any other special needs, etc.</t>
    </r>
  </si>
  <si>
    <t>FIRE</t>
  </si>
  <si>
    <t>NON-FIRE</t>
  </si>
  <si>
    <t xml:space="preserve">      FLIGHT SERVICES REQUEST FORM</t>
  </si>
  <si>
    <t xml:space="preserve">Original Request </t>
  </si>
  <si>
    <t>OAS-91 (01/2012)</t>
  </si>
  <si>
    <t>ON CALL</t>
  </si>
  <si>
    <t>ARA (&lt;$25,000)</t>
  </si>
  <si>
    <t>EXCLUSIVE USE</t>
  </si>
  <si>
    <t>Other - Identify</t>
  </si>
  <si>
    <r>
      <t xml:space="preserve">Cancellation of Requirement </t>
    </r>
    <r>
      <rPr>
        <sz val="8"/>
        <color theme="1"/>
        <rFont val="Calibri"/>
        <family val="2"/>
        <scheme val="minor"/>
      </rPr>
      <t>(Partial or Total)</t>
    </r>
  </si>
  <si>
    <t xml:space="preserve">               SUBMIT TO:  AMolenaar@nbc.gov</t>
  </si>
  <si>
    <t>3.   Summarize the proposed selection information from page 2/3 of this form that shows the best value comparison accomplished for this request.  (Completion of page 2/3 is required for all original requests in excess of $2,500.)</t>
  </si>
  <si>
    <r>
      <t xml:space="preserve">Total Estimated Amount             </t>
    </r>
    <r>
      <rPr>
        <b/>
        <sz val="10"/>
        <color theme="1"/>
        <rFont val="Calibri"/>
        <family val="2"/>
        <scheme val="minor"/>
      </rPr>
      <t>$</t>
    </r>
  </si>
  <si>
    <t>BEST VALUE COMPARISON</t>
  </si>
  <si>
    <t>COMPANY #1</t>
  </si>
  <si>
    <t>CONTRACT #</t>
  </si>
  <si>
    <t>AIRCRAFT</t>
  </si>
  <si>
    <t>USE START</t>
  </si>
  <si>
    <t>USE END</t>
  </si>
  <si>
    <t xml:space="preserve">Payment method </t>
  </si>
  <si>
    <r>
      <t xml:space="preserve">        daily availability </t>
    </r>
    <r>
      <rPr>
        <b/>
        <sz val="9"/>
        <color theme="1"/>
        <rFont val="Calibri"/>
        <family val="2"/>
        <scheme val="minor"/>
      </rPr>
      <t>plus</t>
    </r>
    <r>
      <rPr>
        <sz val="9"/>
        <color theme="1"/>
        <rFont val="Calibri"/>
        <family val="2"/>
        <scheme val="minor"/>
      </rPr>
      <t xml:space="preserve"> contract flight rate </t>
    </r>
  </si>
  <si>
    <t xml:space="preserve">  contract project/ARA flight rate only (guarantees may apply)</t>
  </si>
  <si>
    <t>PAY ITEM</t>
  </si>
  <si>
    <t>QUANTITY</t>
  </si>
  <si>
    <t>RATE</t>
  </si>
  <si>
    <t>COMMENTS</t>
  </si>
  <si>
    <t>TOTAL</t>
  </si>
  <si>
    <t>Daily Availability</t>
  </si>
  <si>
    <t>AV</t>
  </si>
  <si>
    <t>Estimated Flight</t>
  </si>
  <si>
    <t xml:space="preserve">Guarantee </t>
  </si>
  <si>
    <t>GT</t>
  </si>
  <si>
    <t>PD</t>
  </si>
  <si>
    <t>Fuel Vehicle Mileage</t>
  </si>
  <si>
    <t>Federal Excise Tax</t>
  </si>
  <si>
    <t>TOTAL ESTIMATED COST</t>
  </si>
  <si>
    <t>COMPANY #2</t>
  </si>
  <si>
    <t>Page 2</t>
  </si>
  <si>
    <t>COMPANY #3</t>
  </si>
  <si>
    <t>COMPANY #4</t>
  </si>
  <si>
    <t>Page 3</t>
  </si>
  <si>
    <t>Sub-total - all items listed above</t>
  </si>
  <si>
    <t>if FET is yes, this line will reflect an additional 7.5% that will be automatically added to the total cost</t>
  </si>
  <si>
    <r>
      <t xml:space="preserve">Add'l Pay Items </t>
    </r>
    <r>
      <rPr>
        <i/>
        <sz val="9"/>
        <color theme="1"/>
        <rFont val="Calibri"/>
        <family val="2"/>
        <scheme val="minor"/>
      </rPr>
      <t>(list all that apply)</t>
    </r>
  </si>
  <si>
    <t>Completed Best Value Comparison document MUST be submitted with the completed OAS-91 form</t>
  </si>
  <si>
    <t xml:space="preserve"> ITEM DESCRIPTION</t>
  </si>
  <si>
    <t>Modification Request to prior OAS-91/Task Order  #</t>
  </si>
  <si>
    <t xml:space="preserve">2.   Select either Original or Modification Request - If modification, enter the original CO issued task order # and a reason for the modification request </t>
  </si>
  <si>
    <t>(All modifications to an OAS-91 must be accompanied by the original OAS-91 or task order)</t>
  </si>
  <si>
    <t>This form must be completed in its entirety to the maximum extent possible.  Failure to do so may result in the return of the form to the requestor for additional information before it can be processed.  Complete the radio button and shaded items of page 1 that are applicable and proceed to the OAS-91  best value comparison tab for page 2/3 of the OAS-91 form.  Should the identified Total Estimated Amount or Funding Amount(s) shown below be insufficient to cover the 'actual total cost' that is incurred, the requestor will be required to complete a modification to this request before the Contractor can be paid.</t>
  </si>
  <si>
    <t>Select one:</t>
  </si>
  <si>
    <r>
      <t xml:space="preserve">Additional Funding </t>
    </r>
    <r>
      <rPr>
        <sz val="8"/>
        <color theme="1"/>
        <rFont val="Calibri"/>
        <family val="2"/>
        <scheme val="minor"/>
      </rPr>
      <t>(Identify below in sections 3 and 4)</t>
    </r>
  </si>
  <si>
    <r>
      <t xml:space="preserve">Different Aircraft </t>
    </r>
    <r>
      <rPr>
        <sz val="8"/>
        <color theme="1"/>
        <rFont val="Calibri"/>
        <family val="2"/>
        <scheme val="minor"/>
      </rPr>
      <t>(Identify below in  section 3)</t>
    </r>
  </si>
  <si>
    <r>
      <t xml:space="preserve">Different Contractor </t>
    </r>
    <r>
      <rPr>
        <sz val="8"/>
        <color theme="1"/>
        <rFont val="Calibri"/>
        <family val="2"/>
        <scheme val="minor"/>
      </rPr>
      <t>(Identify below in section 3)</t>
    </r>
  </si>
  <si>
    <t xml:space="preserve">4.    Identify below the inter/intra-agency agreement number(s) (IAA) or (defense users only) the military interdepartmental purchase request (MIPR) number(s) that apply to this request.  Select either FIRE or NON-FIRE and enter the applicable funding amount.   </t>
  </si>
  <si>
    <r>
      <t xml:space="preserve">Document below a cost comparison of multiple existing DOI Contractors using the price listing(s) available at </t>
    </r>
    <r>
      <rPr>
        <b/>
        <sz val="9"/>
        <color theme="1"/>
        <rFont val="Calibri"/>
        <family val="2"/>
        <scheme val="minor"/>
      </rPr>
      <t>http://amd.nbc.gov/apmd/cwn/cwn.htm</t>
    </r>
    <r>
      <rPr>
        <sz val="9"/>
        <color theme="1"/>
        <rFont val="Calibri"/>
        <family val="2"/>
        <scheme val="minor"/>
      </rPr>
      <t xml:space="preserve"> for the work that is being planned.  The total estimated cost MUST include all costs associated with mobilization and demobilization as well as the mission work to be done.  Include ALL applicable additional pay items - </t>
    </r>
    <r>
      <rPr>
        <b/>
        <sz val="9"/>
        <color theme="1"/>
        <rFont val="Calibri"/>
        <family val="2"/>
        <scheme val="minor"/>
      </rPr>
      <t>see individual contract listings</t>
    </r>
    <r>
      <rPr>
        <sz val="9"/>
        <color theme="1"/>
        <rFont val="Calibri"/>
        <family val="2"/>
        <scheme val="minor"/>
      </rPr>
      <t xml:space="preserve">.  In the event your total cost estimate as shown on the OAS-91 (1st page) does not adequately cover the actual expenditure that is incurred, you will be required to complete a modification OAS-91.  Until sufficient funds have been obligated by the Contracting Officer for this request, the successful Contractor will not receive payment.  </t>
    </r>
  </si>
  <si>
    <r>
      <t xml:space="preserve">Contract is </t>
    </r>
    <r>
      <rPr>
        <b/>
        <sz val="8"/>
        <color theme="1"/>
        <rFont val="Calibri"/>
        <family val="2"/>
        <scheme val="minor"/>
      </rPr>
      <t>(select 1)</t>
    </r>
  </si>
  <si>
    <t xml:space="preserve">        Reason for Modification Request</t>
  </si>
</sst>
</file>

<file path=xl/styles.xml><?xml version="1.0" encoding="utf-8"?>
<styleSheet xmlns="http://schemas.openxmlformats.org/spreadsheetml/2006/main">
  <numFmts count="3">
    <numFmt numFmtId="164" formatCode="&quot;$&quot;#,##0.00"/>
    <numFmt numFmtId="165" formatCode="mm/dd/yy;@"/>
    <numFmt numFmtId="166" formatCode="[&lt;=9999999]###\-####;\(###\)\ ###\-####"/>
  </numFmts>
  <fonts count="15">
    <font>
      <sz val="11"/>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18"/>
      <color theme="1"/>
      <name val="Calibri"/>
      <family val="2"/>
      <scheme val="minor"/>
    </font>
    <font>
      <sz val="8"/>
      <name val="Tahoma"/>
      <family val="2"/>
    </font>
    <font>
      <b/>
      <sz val="9"/>
      <color theme="1"/>
      <name val="Calibri"/>
      <family val="2"/>
      <scheme val="minor"/>
    </font>
    <font>
      <b/>
      <sz val="11"/>
      <color theme="1"/>
      <name val="Calibri"/>
      <family val="2"/>
      <scheme val="minor"/>
    </font>
    <font>
      <i/>
      <sz val="9"/>
      <color theme="1"/>
      <name val="Calibri"/>
      <family val="2"/>
      <scheme val="minor"/>
    </font>
    <font>
      <i/>
      <sz val="10"/>
      <color theme="1"/>
      <name val="Calibri"/>
      <family val="2"/>
      <scheme val="minor"/>
    </font>
    <font>
      <sz val="8"/>
      <color theme="1"/>
      <name val="Calibri"/>
      <family val="2"/>
      <scheme val="minor"/>
    </font>
    <font>
      <b/>
      <sz val="14"/>
      <color theme="1"/>
      <name val="Calibri"/>
      <family val="2"/>
      <scheme val="minor"/>
    </font>
    <font>
      <b/>
      <sz val="8"/>
      <color theme="1"/>
      <name val="Calibri"/>
      <family val="2"/>
      <scheme val="minor"/>
    </font>
    <font>
      <sz val="8"/>
      <color indexed="81"/>
      <name val="Tahoma"/>
      <family val="2"/>
    </font>
    <font>
      <sz val="9"/>
      <color theme="0"/>
      <name val="Calibri"/>
      <family val="2"/>
      <scheme val="minor"/>
    </font>
  </fonts>
  <fills count="3">
    <fill>
      <patternFill patternType="none"/>
    </fill>
    <fill>
      <patternFill patternType="gray125"/>
    </fill>
    <fill>
      <patternFill patternType="solid">
        <fgColor theme="4" tint="0.79998168889431442"/>
        <bgColor indexed="64"/>
      </patternFill>
    </fill>
  </fills>
  <borders count="52">
    <border>
      <left/>
      <right/>
      <top/>
      <bottom/>
      <diagonal/>
    </border>
    <border>
      <left/>
      <right/>
      <top/>
      <bottom style="thin">
        <color auto="1"/>
      </bottom>
      <diagonal/>
    </border>
    <border>
      <left/>
      <right/>
      <top style="thin">
        <color auto="1"/>
      </top>
      <bottom style="thin">
        <color auto="1"/>
      </bottom>
      <diagonal/>
    </border>
    <border>
      <left/>
      <right/>
      <top style="medium">
        <color auto="1"/>
      </top>
      <bottom/>
      <diagonal/>
    </border>
    <border>
      <left/>
      <right/>
      <top/>
      <bottom style="medium">
        <color auto="1"/>
      </bottom>
      <diagonal/>
    </border>
    <border>
      <left style="hair">
        <color auto="1"/>
      </left>
      <right/>
      <top style="thin">
        <color auto="1"/>
      </top>
      <bottom style="thin">
        <color auto="1"/>
      </bottom>
      <diagonal/>
    </border>
    <border>
      <left/>
      <right/>
      <top style="hair">
        <color auto="1"/>
      </top>
      <bottom/>
      <diagonal/>
    </border>
    <border>
      <left/>
      <right style="hair">
        <color auto="1"/>
      </right>
      <top style="thin">
        <color auto="1"/>
      </top>
      <bottom style="thin">
        <color auto="1"/>
      </bottom>
      <diagonal/>
    </border>
    <border>
      <left/>
      <right/>
      <top style="thin">
        <color auto="1"/>
      </top>
      <bottom/>
      <diagonal/>
    </border>
    <border>
      <left/>
      <right/>
      <top style="hair">
        <color auto="1"/>
      </top>
      <bottom style="thin">
        <color auto="1"/>
      </bottom>
      <diagonal/>
    </border>
    <border>
      <left/>
      <right/>
      <top/>
      <bottom style="hair">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ck">
        <color auto="1"/>
      </bottom>
      <diagonal/>
    </border>
    <border>
      <left/>
      <right/>
      <top/>
      <bottom style="thick">
        <color auto="1"/>
      </bottom>
      <diagonal/>
    </border>
    <border>
      <left/>
      <right style="medium">
        <color auto="1"/>
      </right>
      <top/>
      <bottom style="thick">
        <color auto="1"/>
      </bottom>
      <diagonal/>
    </border>
    <border>
      <left style="medium">
        <color auto="1"/>
      </left>
      <right/>
      <top style="thick">
        <color auto="1"/>
      </top>
      <bottom/>
      <diagonal/>
    </border>
    <border>
      <left style="hair">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ck">
        <color auto="1"/>
      </top>
      <bottom/>
      <diagonal/>
    </border>
    <border>
      <left style="medium">
        <color auto="1"/>
      </left>
      <right style="hair">
        <color auto="1"/>
      </right>
      <top style="thin">
        <color auto="1"/>
      </top>
      <bottom style="thin">
        <color auto="1"/>
      </bottom>
      <diagonal/>
    </border>
    <border>
      <left style="thin">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bottom style="thin">
        <color auto="1"/>
      </bottom>
      <diagonal/>
    </border>
    <border>
      <left/>
      <right style="medium">
        <color auto="1"/>
      </right>
      <top/>
      <bottom style="thin">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medium">
        <color auto="1"/>
      </right>
      <top style="thin">
        <color auto="1"/>
      </top>
      <bottom/>
      <diagonal/>
    </border>
    <border>
      <left style="medium">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top style="hair">
        <color auto="1"/>
      </top>
      <bottom style="thick">
        <color auto="1"/>
      </bottom>
      <diagonal/>
    </border>
    <border>
      <left style="thin">
        <color auto="1"/>
      </left>
      <right style="medium">
        <color auto="1"/>
      </right>
      <top/>
      <bottom style="thick">
        <color auto="1"/>
      </bottom>
      <diagonal/>
    </border>
    <border>
      <left/>
      <right/>
      <top style="thick">
        <color auto="1"/>
      </top>
      <bottom/>
      <diagonal/>
    </border>
    <border>
      <left/>
      <right/>
      <top style="hair">
        <color auto="1"/>
      </top>
      <bottom style="thick">
        <color auto="1"/>
      </bottom>
      <diagonal/>
    </border>
    <border>
      <left/>
      <right style="thin">
        <color auto="1"/>
      </right>
      <top style="hair">
        <color auto="1"/>
      </top>
      <bottom style="thick">
        <color auto="1"/>
      </bottom>
      <diagonal/>
    </border>
    <border>
      <left style="medium">
        <color auto="1"/>
      </left>
      <right/>
      <top style="hair">
        <color auto="1"/>
      </top>
      <bottom/>
      <diagonal/>
    </border>
    <border>
      <left style="hair">
        <color auto="1"/>
      </left>
      <right style="hair">
        <color auto="1"/>
      </right>
      <top style="hair">
        <color auto="1"/>
      </top>
      <bottom/>
      <diagonal/>
    </border>
    <border>
      <left style="medium">
        <color auto="1"/>
      </left>
      <right/>
      <top style="thin">
        <color auto="1"/>
      </top>
      <bottom style="hair">
        <color auto="1"/>
      </bottom>
      <diagonal/>
    </border>
    <border>
      <left style="thin">
        <color auto="1"/>
      </left>
      <right style="medium">
        <color auto="1"/>
      </right>
      <top style="thin">
        <color auto="1"/>
      </top>
      <bottom style="hair">
        <color auto="1"/>
      </bottom>
      <diagonal/>
    </border>
    <border>
      <left/>
      <right style="medium">
        <color auto="1"/>
      </right>
      <top style="thick">
        <color auto="1"/>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s>
  <cellStyleXfs count="1">
    <xf numFmtId="0" fontId="0" fillId="0" borderId="0"/>
  </cellStyleXfs>
  <cellXfs count="175">
    <xf numFmtId="0" fontId="0" fillId="0" borderId="0" xfId="0"/>
    <xf numFmtId="0" fontId="2" fillId="0" borderId="0" xfId="0" applyFont="1" applyBorder="1"/>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2" fillId="0" borderId="2" xfId="0" applyFont="1" applyBorder="1"/>
    <xf numFmtId="0" fontId="2" fillId="0" borderId="2" xfId="0" applyFont="1" applyBorder="1" applyAlignment="1"/>
    <xf numFmtId="0" fontId="2" fillId="0" borderId="0" xfId="0" applyFont="1" applyBorder="1" applyAlignment="1"/>
    <xf numFmtId="0" fontId="0" fillId="0" borderId="0" xfId="0" applyAlignment="1"/>
    <xf numFmtId="0" fontId="0" fillId="0" borderId="0" xfId="0" applyBorder="1" applyAlignment="1"/>
    <xf numFmtId="0" fontId="2" fillId="0" borderId="0" xfId="0" applyFont="1" applyBorder="1" applyAlignment="1">
      <alignment horizontal="center"/>
    </xf>
    <xf numFmtId="0" fontId="0" fillId="0" borderId="0" xfId="0" applyBorder="1" applyAlignment="1">
      <alignment horizontal="center"/>
    </xf>
    <xf numFmtId="0" fontId="1" fillId="0" borderId="0" xfId="0" applyFont="1" applyBorder="1" applyAlignment="1"/>
    <xf numFmtId="0" fontId="0" fillId="0" borderId="0" xfId="0" applyBorder="1" applyAlignment="1">
      <alignment wrapText="1"/>
    </xf>
    <xf numFmtId="14" fontId="2" fillId="0" borderId="7" xfId="0" applyNumberFormat="1" applyFont="1" applyBorder="1" applyAlignment="1">
      <alignment horizontal="left"/>
    </xf>
    <xf numFmtId="0" fontId="0" fillId="0" borderId="0" xfId="0" applyBorder="1" applyAlignment="1">
      <alignment vertical="center" wrapText="1"/>
    </xf>
    <xf numFmtId="0" fontId="1" fillId="0" borderId="0" xfId="0" applyFont="1" applyBorder="1" applyAlignment="1">
      <alignment horizontal="left"/>
    </xf>
    <xf numFmtId="0" fontId="1" fillId="0" borderId="8" xfId="0" applyFont="1" applyBorder="1" applyAlignment="1"/>
    <xf numFmtId="164" fontId="1" fillId="0" borderId="0" xfId="0" applyNumberFormat="1" applyFont="1" applyBorder="1" applyAlignment="1"/>
    <xf numFmtId="0" fontId="1" fillId="0" borderId="0" xfId="0" applyFont="1" applyBorder="1" applyAlignment="1">
      <alignment horizontal="center"/>
    </xf>
    <xf numFmtId="0" fontId="3" fillId="0" borderId="0" xfId="0" applyFont="1" applyBorder="1"/>
    <xf numFmtId="0" fontId="6" fillId="0" borderId="0" xfId="0" applyFont="1" applyBorder="1" applyAlignment="1">
      <alignment vertical="center" wrapText="1"/>
    </xf>
    <xf numFmtId="164" fontId="3" fillId="0" borderId="0" xfId="0" applyNumberFormat="1" applyFont="1" applyBorder="1" applyAlignment="1"/>
    <xf numFmtId="14" fontId="3" fillId="0" borderId="0" xfId="0" applyNumberFormat="1" applyFont="1" applyBorder="1" applyAlignment="1">
      <alignment horizontal="left"/>
    </xf>
    <xf numFmtId="0" fontId="3" fillId="0" borderId="0" xfId="0" applyFont="1"/>
    <xf numFmtId="0" fontId="4" fillId="0" borderId="0" xfId="0" applyFont="1" applyAlignment="1">
      <alignment horizontal="center" vertical="center"/>
    </xf>
    <xf numFmtId="0" fontId="0" fillId="0" borderId="0" xfId="0" applyAlignment="1">
      <alignment horizontal="center"/>
    </xf>
    <xf numFmtId="0" fontId="2" fillId="0" borderId="6" xfId="0" applyFont="1" applyBorder="1"/>
    <xf numFmtId="0" fontId="2" fillId="0" borderId="0" xfId="0" applyFont="1" applyBorder="1" applyAlignment="1">
      <alignment horizontal="center"/>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Alignment="1">
      <alignment horizontal="right"/>
    </xf>
    <xf numFmtId="164" fontId="3" fillId="0" borderId="0" xfId="0" applyNumberFormat="1" applyFont="1" applyBorder="1" applyAlignment="1">
      <alignment horizontal="right"/>
    </xf>
    <xf numFmtId="0" fontId="3" fillId="0" borderId="0" xfId="0" applyFont="1" applyBorder="1" applyAlignment="1">
      <alignment horizontal="right"/>
    </xf>
    <xf numFmtId="0" fontId="0" fillId="0" borderId="0" xfId="0" applyBorder="1" applyAlignment="1"/>
    <xf numFmtId="0" fontId="1" fillId="0" borderId="0" xfId="0" applyFont="1" applyBorder="1" applyAlignment="1"/>
    <xf numFmtId="0" fontId="1" fillId="0" borderId="1" xfId="0" applyFont="1" applyBorder="1" applyAlignment="1"/>
    <xf numFmtId="0" fontId="6" fillId="0" borderId="18" xfId="0" applyFont="1" applyBorder="1"/>
    <xf numFmtId="0" fontId="6" fillId="0" borderId="22" xfId="0" applyFont="1" applyBorder="1"/>
    <xf numFmtId="0" fontId="6" fillId="0" borderId="23" xfId="0" applyFont="1" applyBorder="1"/>
    <xf numFmtId="0" fontId="6" fillId="0" borderId="24" xfId="0" applyFont="1" applyBorder="1" applyAlignment="1"/>
    <xf numFmtId="0" fontId="6" fillId="0" borderId="2" xfId="0" applyFont="1" applyBorder="1" applyAlignment="1"/>
    <xf numFmtId="0" fontId="6" fillId="0" borderId="27" xfId="0" applyFont="1" applyBorder="1"/>
    <xf numFmtId="0" fontId="1" fillId="0" borderId="28" xfId="0" applyFont="1" applyBorder="1" applyAlignment="1"/>
    <xf numFmtId="0" fontId="6" fillId="0" borderId="29" xfId="0" applyFont="1" applyBorder="1" applyAlignment="1">
      <alignment horizontal="center"/>
    </xf>
    <xf numFmtId="0" fontId="6" fillId="0" borderId="33" xfId="0" applyFont="1" applyBorder="1" applyAlignment="1">
      <alignment horizontal="center"/>
    </xf>
    <xf numFmtId="0" fontId="1" fillId="0" borderId="34" xfId="0" applyFont="1" applyBorder="1"/>
    <xf numFmtId="0" fontId="1" fillId="0" borderId="35" xfId="0" applyFont="1" applyBorder="1" applyAlignment="1">
      <alignment horizontal="center"/>
    </xf>
    <xf numFmtId="164" fontId="1" fillId="0" borderId="39" xfId="0" applyNumberFormat="1" applyFont="1" applyBorder="1"/>
    <xf numFmtId="164" fontId="3" fillId="0" borderId="41" xfId="0" applyNumberFormat="1" applyFont="1" applyBorder="1"/>
    <xf numFmtId="0" fontId="6" fillId="0" borderId="42" xfId="0" applyFont="1" applyBorder="1" applyAlignment="1"/>
    <xf numFmtId="0" fontId="0" fillId="0" borderId="42" xfId="0" applyBorder="1" applyAlignment="1"/>
    <xf numFmtId="0" fontId="10" fillId="0" borderId="42" xfId="0" applyFont="1" applyBorder="1" applyAlignment="1"/>
    <xf numFmtId="164" fontId="1" fillId="0" borderId="42" xfId="0" applyNumberFormat="1" applyFont="1" applyBorder="1" applyAlignment="1">
      <alignment horizontal="right"/>
    </xf>
    <xf numFmtId="164" fontId="1" fillId="0" borderId="48" xfId="0" applyNumberFormat="1" applyFont="1" applyBorder="1"/>
    <xf numFmtId="0" fontId="2" fillId="0" borderId="0" xfId="0" applyFont="1" applyFill="1" applyBorder="1"/>
    <xf numFmtId="0" fontId="1" fillId="0" borderId="34" xfId="0" applyFont="1" applyBorder="1" applyAlignment="1">
      <alignment wrapText="1"/>
    </xf>
    <xf numFmtId="0" fontId="6" fillId="0" borderId="13" xfId="0" applyFont="1" applyBorder="1" applyAlignment="1">
      <alignment horizontal="center"/>
    </xf>
    <xf numFmtId="0" fontId="0" fillId="0" borderId="0" xfId="0" applyBorder="1" applyAlignment="1"/>
    <xf numFmtId="0" fontId="0" fillId="0" borderId="0" xfId="0" applyAlignment="1"/>
    <xf numFmtId="0" fontId="3" fillId="0" borderId="42" xfId="0" applyFont="1" applyBorder="1" applyAlignment="1"/>
    <xf numFmtId="0" fontId="0" fillId="0" borderId="0" xfId="0" applyBorder="1"/>
    <xf numFmtId="0" fontId="2" fillId="0" borderId="16" xfId="0" applyFont="1" applyBorder="1"/>
    <xf numFmtId="0" fontId="2" fillId="0" borderId="16" xfId="0" applyFont="1" applyBorder="1" applyAlignment="1">
      <alignment horizontal="center"/>
    </xf>
    <xf numFmtId="0" fontId="1" fillId="0" borderId="16" xfId="0" applyFont="1" applyBorder="1"/>
    <xf numFmtId="164" fontId="2" fillId="0" borderId="16" xfId="0" applyNumberFormat="1" applyFont="1" applyBorder="1" applyAlignment="1">
      <alignment horizontal="center"/>
    </xf>
    <xf numFmtId="164" fontId="0" fillId="0" borderId="16" xfId="0" applyNumberFormat="1" applyBorder="1" applyAlignment="1">
      <alignment horizontal="center"/>
    </xf>
    <xf numFmtId="0" fontId="0" fillId="0" borderId="16" xfId="0" applyBorder="1"/>
    <xf numFmtId="165" fontId="1" fillId="0" borderId="25" xfId="0" applyNumberFormat="1" applyFont="1" applyBorder="1" applyAlignment="1" applyProtection="1">
      <alignment horizontal="center" vertical="center"/>
      <protection locked="0"/>
    </xf>
    <xf numFmtId="165" fontId="1" fillId="0" borderId="26" xfId="0" applyNumberFormat="1" applyFont="1" applyBorder="1" applyAlignment="1" applyProtection="1">
      <protection locked="0"/>
    </xf>
    <xf numFmtId="0" fontId="1" fillId="0" borderId="34" xfId="0" applyFont="1" applyBorder="1" applyAlignment="1" applyProtection="1">
      <protection locked="0"/>
    </xf>
    <xf numFmtId="0" fontId="1" fillId="0" borderId="35" xfId="0" applyFont="1" applyBorder="1" applyAlignment="1" applyProtection="1">
      <alignment horizontal="center"/>
      <protection locked="0"/>
    </xf>
    <xf numFmtId="164" fontId="1" fillId="0" borderId="35" xfId="0" applyNumberFormat="1" applyFont="1" applyBorder="1" applyAlignment="1" applyProtection="1">
      <alignment horizontal="center"/>
      <protection locked="0"/>
    </xf>
    <xf numFmtId="0" fontId="1" fillId="0" borderId="34" xfId="0" applyFont="1" applyBorder="1" applyProtection="1">
      <protection locked="0"/>
    </xf>
    <xf numFmtId="0" fontId="1" fillId="0" borderId="45" xfId="0" applyFont="1" applyBorder="1" applyProtection="1">
      <protection locked="0"/>
    </xf>
    <xf numFmtId="0" fontId="1" fillId="0" borderId="46" xfId="0" applyFont="1" applyBorder="1" applyAlignment="1" applyProtection="1">
      <alignment horizontal="center"/>
      <protection locked="0"/>
    </xf>
    <xf numFmtId="164" fontId="1" fillId="0" borderId="46" xfId="0" applyNumberFormat="1" applyFont="1" applyBorder="1" applyAlignment="1" applyProtection="1">
      <alignment horizontal="center"/>
      <protection locked="0"/>
    </xf>
    <xf numFmtId="0" fontId="1" fillId="2" borderId="1" xfId="0" applyFont="1" applyFill="1" applyBorder="1" applyAlignment="1" applyProtection="1">
      <alignment horizontal="center" shrinkToFit="1"/>
      <protection locked="0"/>
    </xf>
    <xf numFmtId="165" fontId="1" fillId="0" borderId="25" xfId="0" applyNumberFormat="1" applyFont="1" applyBorder="1" applyAlignment="1" applyProtection="1">
      <alignment horizontal="center"/>
      <protection locked="0"/>
    </xf>
    <xf numFmtId="165" fontId="1" fillId="0" borderId="26" xfId="0" applyNumberFormat="1" applyFont="1" applyBorder="1" applyAlignment="1" applyProtection="1">
      <alignment horizontal="center"/>
      <protection locked="0"/>
    </xf>
    <xf numFmtId="0" fontId="2" fillId="0" borderId="0" xfId="0" applyFont="1" applyBorder="1" applyAlignment="1"/>
    <xf numFmtId="0" fontId="14" fillId="0" borderId="35" xfId="0" applyFont="1" applyBorder="1" applyAlignment="1" applyProtection="1">
      <alignment horizontal="center"/>
      <protection locked="0"/>
    </xf>
    <xf numFmtId="0" fontId="2" fillId="0" borderId="42" xfId="0" applyFont="1" applyBorder="1" applyAlignment="1"/>
    <xf numFmtId="165" fontId="1" fillId="2" borderId="20" xfId="0" applyNumberFormat="1" applyFont="1" applyFill="1" applyBorder="1" applyAlignment="1" applyProtection="1">
      <alignment horizontal="center"/>
      <protection locked="0"/>
    </xf>
    <xf numFmtId="165" fontId="1" fillId="2" borderId="5" xfId="0" applyNumberFormat="1" applyFont="1" applyFill="1" applyBorder="1" applyAlignment="1" applyProtection="1">
      <alignment horizontal="center"/>
      <protection locked="0"/>
    </xf>
    <xf numFmtId="165" fontId="1" fillId="2" borderId="2" xfId="0" applyNumberFormat="1" applyFont="1" applyFill="1" applyBorder="1" applyAlignment="1" applyProtection="1">
      <alignment horizontal="center"/>
      <protection locked="0"/>
    </xf>
    <xf numFmtId="0" fontId="1" fillId="0" borderId="0" xfId="0" applyFont="1" applyBorder="1" applyAlignment="1"/>
    <xf numFmtId="0" fontId="0" fillId="0" borderId="0" xfId="0" applyAlignment="1"/>
    <xf numFmtId="0" fontId="3"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wrapText="1"/>
    </xf>
    <xf numFmtId="0" fontId="1" fillId="2" borderId="1" xfId="0" applyFont="1" applyFill="1" applyBorder="1" applyAlignment="1" applyProtection="1">
      <alignment horizontal="center" shrinkToFit="1"/>
      <protection locked="0"/>
    </xf>
    <xf numFmtId="0" fontId="1" fillId="2" borderId="2" xfId="0" applyFont="1" applyFill="1" applyBorder="1" applyAlignment="1" applyProtection="1">
      <alignment horizontal="center" shrinkToFit="1"/>
      <protection locked="0"/>
    </xf>
    <xf numFmtId="0" fontId="1" fillId="2" borderId="5" xfId="0" applyFont="1" applyFill="1" applyBorder="1" applyAlignment="1" applyProtection="1">
      <alignment horizontal="center" shrinkToFit="1"/>
      <protection locked="0"/>
    </xf>
    <xf numFmtId="166" fontId="1" fillId="2" borderId="1" xfId="0" applyNumberFormat="1" applyFont="1" applyFill="1" applyBorder="1" applyAlignment="1" applyProtection="1">
      <alignment horizontal="center"/>
      <protection locked="0"/>
    </xf>
    <xf numFmtId="0" fontId="2" fillId="0" borderId="0" xfId="0" applyFont="1" applyBorder="1" applyAlignment="1"/>
    <xf numFmtId="0" fontId="0" fillId="0" borderId="0" xfId="0" applyBorder="1" applyAlignment="1"/>
    <xf numFmtId="0" fontId="7" fillId="0" borderId="0" xfId="0" applyFont="1" applyBorder="1" applyAlignment="1">
      <alignment horizontal="center" vertical="center"/>
    </xf>
    <xf numFmtId="4" fontId="1" fillId="2" borderId="1" xfId="0" applyNumberFormat="1" applyFont="1" applyFill="1" applyBorder="1" applyAlignment="1" applyProtection="1">
      <alignment horizontal="center"/>
      <protection locked="0"/>
    </xf>
    <xf numFmtId="4" fontId="0" fillId="2" borderId="1" xfId="0" applyNumberFormat="1" applyFill="1" applyBorder="1" applyAlignment="1" applyProtection="1">
      <alignment horizontal="center"/>
      <protection locked="0"/>
    </xf>
    <xf numFmtId="164" fontId="1" fillId="2" borderId="1" xfId="0" applyNumberFormat="1" applyFont="1" applyFill="1" applyBorder="1" applyAlignment="1" applyProtection="1">
      <alignment horizontal="center"/>
      <protection locked="0"/>
    </xf>
    <xf numFmtId="4" fontId="1" fillId="2" borderId="2" xfId="0" applyNumberFormat="1" applyFont="1" applyFill="1" applyBorder="1" applyAlignment="1" applyProtection="1">
      <alignment horizontal="center"/>
      <protection locked="0"/>
    </xf>
    <xf numFmtId="4" fontId="1" fillId="2" borderId="2" xfId="0" applyNumberFormat="1" applyFont="1" applyFill="1" applyBorder="1" applyAlignment="1" applyProtection="1">
      <protection locked="0"/>
    </xf>
    <xf numFmtId="0" fontId="8" fillId="0" borderId="0" xfId="0" applyFont="1" applyBorder="1" applyAlignment="1">
      <alignment horizontal="center"/>
    </xf>
    <xf numFmtId="0" fontId="3" fillId="0" borderId="0"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wrapText="1"/>
    </xf>
    <xf numFmtId="0" fontId="3" fillId="0" borderId="42" xfId="0" applyFont="1" applyBorder="1" applyAlignment="1">
      <alignment wrapText="1"/>
    </xf>
    <xf numFmtId="0" fontId="7" fillId="0" borderId="42" xfId="0" applyFont="1" applyBorder="1" applyAlignment="1">
      <alignment wrapText="1"/>
    </xf>
    <xf numFmtId="0" fontId="0" fillId="0" borderId="42" xfId="0" applyBorder="1" applyAlignment="1">
      <alignment wrapText="1"/>
    </xf>
    <xf numFmtId="0" fontId="7" fillId="0" borderId="0" xfId="0" applyFont="1" applyBorder="1" applyAlignment="1">
      <alignment wrapText="1"/>
    </xf>
    <xf numFmtId="0" fontId="0" fillId="0" borderId="0" xfId="0" applyBorder="1" applyAlignment="1">
      <alignment wrapText="1"/>
    </xf>
    <xf numFmtId="0" fontId="1" fillId="0" borderId="0" xfId="0" applyFont="1" applyAlignment="1"/>
    <xf numFmtId="0" fontId="1" fillId="2" borderId="1" xfId="0" applyFont="1" applyFill="1" applyBorder="1" applyAlignment="1" applyProtection="1">
      <alignment shrinkToFit="1"/>
      <protection locked="0"/>
    </xf>
    <xf numFmtId="0" fontId="1" fillId="2" borderId="2" xfId="0" applyFont="1" applyFill="1" applyBorder="1" applyAlignment="1" applyProtection="1">
      <alignment horizontal="center"/>
      <protection locked="0"/>
    </xf>
    <xf numFmtId="0" fontId="1" fillId="2" borderId="2" xfId="0" applyFont="1" applyFill="1" applyBorder="1" applyAlignment="1" applyProtection="1">
      <protection locked="0"/>
    </xf>
    <xf numFmtId="0" fontId="1" fillId="2" borderId="1" xfId="0" applyFont="1" applyFill="1" applyBorder="1" applyAlignment="1" applyProtection="1">
      <alignment horizontal="center"/>
      <protection locked="0"/>
    </xf>
    <xf numFmtId="0" fontId="0" fillId="2" borderId="1" xfId="0" applyFill="1" applyBorder="1" applyAlignment="1" applyProtection="1">
      <alignment horizontal="center" shrinkToFit="1"/>
      <protection locked="0"/>
    </xf>
    <xf numFmtId="0" fontId="4" fillId="0" borderId="0" xfId="0" applyFont="1" applyAlignment="1">
      <alignment horizontal="left" vertical="center"/>
    </xf>
    <xf numFmtId="0" fontId="0" fillId="0" borderId="0" xfId="0" applyAlignment="1">
      <alignment horizontal="left" vertical="center"/>
    </xf>
    <xf numFmtId="0" fontId="1" fillId="0" borderId="0" xfId="0" applyFont="1" applyBorder="1" applyAlignment="1">
      <alignment horizontal="left" vertical="center"/>
    </xf>
    <xf numFmtId="0" fontId="1" fillId="0" borderId="0" xfId="0" applyFont="1" applyAlignment="1">
      <alignment horizontal="left" vertical="center"/>
    </xf>
    <xf numFmtId="0" fontId="1" fillId="2" borderId="9" xfId="0" applyFont="1" applyFill="1" applyBorder="1" applyAlignment="1" applyProtection="1">
      <alignment horizontal="center" shrinkToFit="1"/>
      <protection locked="0"/>
    </xf>
    <xf numFmtId="0" fontId="3" fillId="0" borderId="0" xfId="0" applyFont="1" applyBorder="1" applyAlignment="1"/>
    <xf numFmtId="0" fontId="2" fillId="0" borderId="10" xfId="0" applyFont="1" applyBorder="1" applyAlignment="1"/>
    <xf numFmtId="49" fontId="1" fillId="2" borderId="6" xfId="0" applyNumberFormat="1" applyFont="1" applyFill="1" applyBorder="1" applyAlignment="1" applyProtection="1">
      <alignment vertical="top" wrapText="1"/>
      <protection locked="0"/>
    </xf>
    <xf numFmtId="49" fontId="1" fillId="2" borderId="0" xfId="0" applyNumberFormat="1" applyFont="1" applyFill="1" applyBorder="1" applyAlignment="1" applyProtection="1">
      <alignment vertical="top" wrapText="1"/>
      <protection locked="0"/>
    </xf>
    <xf numFmtId="49" fontId="1" fillId="2" borderId="16" xfId="0" applyNumberFormat="1" applyFont="1" applyFill="1" applyBorder="1" applyAlignment="1" applyProtection="1">
      <alignment vertical="top" wrapText="1"/>
      <protection locked="0"/>
    </xf>
    <xf numFmtId="0" fontId="3" fillId="0" borderId="0" xfId="0" applyFont="1" applyBorder="1" applyAlignment="1">
      <alignment horizontal="center" vertical="center" wrapText="1"/>
    </xf>
    <xf numFmtId="0" fontId="2" fillId="0" borderId="0" xfId="0" applyFont="1" applyAlignment="1">
      <alignment wrapText="1"/>
    </xf>
    <xf numFmtId="0" fontId="2" fillId="0" borderId="6" xfId="0" applyFont="1" applyBorder="1" applyAlignment="1"/>
    <xf numFmtId="0" fontId="1" fillId="0" borderId="36" xfId="0" applyFont="1" applyBorder="1" applyAlignment="1" applyProtection="1">
      <alignment shrinkToFit="1"/>
      <protection locked="0"/>
    </xf>
    <xf numFmtId="0" fontId="0" fillId="0" borderId="37" xfId="0" applyBorder="1" applyAlignment="1" applyProtection="1">
      <alignment shrinkToFit="1"/>
      <protection locked="0"/>
    </xf>
    <xf numFmtId="0" fontId="0" fillId="0" borderId="38" xfId="0" applyBorder="1" applyAlignment="1" applyProtection="1">
      <alignment shrinkToFit="1"/>
      <protection locked="0"/>
    </xf>
    <xf numFmtId="0" fontId="6" fillId="0" borderId="47" xfId="0" applyFont="1" applyBorder="1" applyAlignment="1">
      <alignment horizontal="right"/>
    </xf>
    <xf numFmtId="0" fontId="0" fillId="0" borderId="31" xfId="0" applyBorder="1" applyAlignment="1"/>
    <xf numFmtId="0" fontId="0" fillId="0" borderId="32" xfId="0" applyBorder="1" applyAlignment="1"/>
    <xf numFmtId="0" fontId="10" fillId="0" borderId="36" xfId="0" applyFont="1" applyBorder="1" applyAlignment="1"/>
    <xf numFmtId="0" fontId="0" fillId="0" borderId="37" xfId="0" applyBorder="1" applyAlignment="1"/>
    <xf numFmtId="0" fontId="0" fillId="0" borderId="38" xfId="0" applyBorder="1" applyAlignment="1"/>
    <xf numFmtId="0" fontId="6" fillId="0" borderId="40" xfId="0" applyFont="1" applyBorder="1" applyAlignment="1">
      <alignment horizontal="right"/>
    </xf>
    <xf numFmtId="0" fontId="0" fillId="0" borderId="43" xfId="0" applyBorder="1" applyAlignment="1">
      <alignment horizontal="right"/>
    </xf>
    <xf numFmtId="0" fontId="0" fillId="0" borderId="44" xfId="0" applyBorder="1" applyAlignment="1">
      <alignment horizontal="right"/>
    </xf>
    <xf numFmtId="0" fontId="10" fillId="0" borderId="36" xfId="0" applyFont="1" applyBorder="1" applyAlignment="1" applyProtection="1">
      <alignment shrinkToFit="1"/>
      <protection locked="0"/>
    </xf>
    <xf numFmtId="0" fontId="10" fillId="0" borderId="37" xfId="0" applyFont="1" applyBorder="1" applyAlignment="1" applyProtection="1">
      <alignment shrinkToFit="1"/>
      <protection locked="0"/>
    </xf>
    <xf numFmtId="0" fontId="10" fillId="0" borderId="38" xfId="0" applyFont="1" applyBorder="1" applyAlignment="1" applyProtection="1">
      <alignment shrinkToFit="1"/>
      <protection locked="0"/>
    </xf>
    <xf numFmtId="0" fontId="1" fillId="0" borderId="37" xfId="0" applyFont="1" applyBorder="1" applyAlignment="1" applyProtection="1">
      <alignment shrinkToFit="1"/>
      <protection locked="0"/>
    </xf>
    <xf numFmtId="0" fontId="1" fillId="0" borderId="38" xfId="0" applyFont="1" applyBorder="1" applyAlignment="1" applyProtection="1">
      <alignment shrinkToFit="1"/>
      <protection locked="0"/>
    </xf>
    <xf numFmtId="0" fontId="1" fillId="0" borderId="19" xfId="0" applyFont="1" applyBorder="1" applyAlignment="1" applyProtection="1">
      <alignment horizontal="center" shrinkToFit="1"/>
      <protection locked="0"/>
    </xf>
    <xf numFmtId="0" fontId="1" fillId="0" borderId="20" xfId="0" applyFont="1" applyBorder="1" applyAlignment="1" applyProtection="1">
      <alignment horizontal="center" shrinkToFit="1"/>
      <protection locked="0"/>
    </xf>
    <xf numFmtId="0" fontId="1" fillId="0" borderId="21" xfId="0" applyFont="1" applyBorder="1" applyAlignment="1" applyProtection="1">
      <alignment horizontal="center" shrinkToFit="1"/>
      <protection locked="0"/>
    </xf>
    <xf numFmtId="0" fontId="1" fillId="0" borderId="19" xfId="0" applyFont="1" applyBorder="1" applyAlignment="1" applyProtection="1">
      <alignment horizontal="center"/>
      <protection locked="0"/>
    </xf>
    <xf numFmtId="0" fontId="1" fillId="0" borderId="21" xfId="0" applyFont="1" applyBorder="1" applyAlignment="1" applyProtection="1">
      <alignment horizontal="center"/>
      <protection locked="0"/>
    </xf>
    <xf numFmtId="0" fontId="1" fillId="0" borderId="49" xfId="0" applyFont="1" applyBorder="1" applyAlignment="1" applyProtection="1">
      <alignment horizontal="center"/>
      <protection locked="0"/>
    </xf>
    <xf numFmtId="0" fontId="10" fillId="0" borderId="5" xfId="0" applyFont="1" applyBorder="1" applyAlignment="1"/>
    <xf numFmtId="0" fontId="10" fillId="0" borderId="2" xfId="0" applyFont="1" applyBorder="1" applyAlignment="1"/>
    <xf numFmtId="0" fontId="0" fillId="0" borderId="2" xfId="0" applyBorder="1" applyAlignment="1"/>
    <xf numFmtId="0" fontId="6" fillId="0" borderId="30" xfId="0" applyFont="1" applyBorder="1" applyAlignment="1">
      <alignment horizontal="center"/>
    </xf>
    <xf numFmtId="0" fontId="1" fillId="0" borderId="50" xfId="0" applyFont="1" applyBorder="1" applyAlignment="1" applyProtection="1">
      <alignment shrinkToFit="1"/>
      <protection locked="0"/>
    </xf>
    <xf numFmtId="0" fontId="0" fillId="0" borderId="9" xfId="0" applyBorder="1" applyAlignment="1">
      <alignment shrinkToFit="1"/>
    </xf>
    <xf numFmtId="0" fontId="0" fillId="0" borderId="51" xfId="0" applyBorder="1" applyAlignment="1">
      <alignment shrinkToFit="1"/>
    </xf>
    <xf numFmtId="0" fontId="9" fillId="0" borderId="4" xfId="0" applyFont="1" applyBorder="1" applyAlignment="1">
      <alignment horizontal="center"/>
    </xf>
    <xf numFmtId="0" fontId="1" fillId="0" borderId="11" xfId="0" applyFont="1" applyBorder="1" applyAlignment="1">
      <alignment horizontal="center" vertical="top" wrapText="1"/>
    </xf>
    <xf numFmtId="0" fontId="1" fillId="0" borderId="3"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0" xfId="0" applyFont="1" applyBorder="1" applyAlignment="1">
      <alignment horizontal="center" vertical="top" wrapText="1"/>
    </xf>
    <xf numFmtId="0" fontId="1" fillId="0" borderId="14" xfId="0" applyFont="1" applyBorder="1" applyAlignment="1">
      <alignment horizontal="center" vertical="top" wrapText="1"/>
    </xf>
    <xf numFmtId="0" fontId="1" fillId="0" borderId="15" xfId="0" applyFont="1" applyBorder="1" applyAlignment="1">
      <alignment horizontal="center" vertical="top" wrapText="1"/>
    </xf>
    <xf numFmtId="0" fontId="1" fillId="0" borderId="16" xfId="0" applyFont="1" applyBorder="1" applyAlignment="1">
      <alignment horizontal="center" vertical="top" wrapText="1"/>
    </xf>
    <xf numFmtId="0" fontId="1" fillId="0" borderId="17" xfId="0" applyFont="1" applyBorder="1" applyAlignment="1">
      <alignment horizontal="center" vertical="top" wrapText="1"/>
    </xf>
    <xf numFmtId="0" fontId="6" fillId="0" borderId="5" xfId="0" applyFont="1" applyBorder="1" applyAlignment="1"/>
    <xf numFmtId="0" fontId="6" fillId="0" borderId="2" xfId="0" applyFont="1" applyBorder="1" applyAlignment="1"/>
    <xf numFmtId="0" fontId="11" fillId="0" borderId="0" xfId="0" applyFont="1" applyAlignment="1">
      <alignment horizontal="center"/>
    </xf>
    <xf numFmtId="0" fontId="1" fillId="0" borderId="49" xfId="0" applyFont="1" applyBorder="1" applyAlignment="1" applyProtection="1">
      <alignment horizontal="center" shrinkToFit="1"/>
      <protection locked="0"/>
    </xf>
  </cellXfs>
  <cellStyles count="1">
    <cellStyle name="Normal" xfId="0" builtinId="0"/>
  </cellStyles>
  <dxfs count="0"/>
  <tableStyles count="0" defaultTableStyle="TableStyleMedium9" defaultPivotStyle="PivotStyleLight16"/>
  <colors>
    <mruColors>
      <color rgb="FFFBFBE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228600</xdr:colOff>
      <xdr:row>45</xdr:row>
      <xdr:rowOff>0</xdr:rowOff>
    </xdr:from>
    <xdr:ext cx="184731" cy="264560"/>
    <xdr:sp macro="" textlink="">
      <xdr:nvSpPr>
        <xdr:cNvPr id="2" name="TextBox 1"/>
        <xdr:cNvSpPr txBox="1"/>
      </xdr:nvSpPr>
      <xdr:spPr>
        <a:xfrm>
          <a:off x="4695825" y="815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U45"/>
  <sheetViews>
    <sheetView showGridLines="0" view="pageLayout" topLeftCell="A19" zoomScaleNormal="100" workbookViewId="0">
      <selection activeCell="I7" sqref="I7:K7"/>
    </sheetView>
  </sheetViews>
  <sheetFormatPr defaultRowHeight="15"/>
  <cols>
    <col min="1" max="1" width="9.140625" customWidth="1"/>
    <col min="2" max="2" width="11.85546875" customWidth="1"/>
    <col min="3" max="3" width="8.28515625" customWidth="1"/>
    <col min="5" max="5" width="9.140625" customWidth="1"/>
    <col min="6" max="6" width="7.42578125" customWidth="1"/>
    <col min="7" max="7" width="9.28515625" customWidth="1"/>
    <col min="8" max="8" width="8.42578125" customWidth="1"/>
    <col min="9" max="9" width="6.42578125" customWidth="1"/>
    <col min="10" max="10" width="10.42578125" customWidth="1"/>
    <col min="11" max="11" width="11.42578125" customWidth="1"/>
  </cols>
  <sheetData>
    <row r="1" spans="1:21" ht="15" customHeight="1">
      <c r="A1" s="120" t="s">
        <v>28</v>
      </c>
      <c r="B1" s="121"/>
      <c r="C1" s="118" t="s">
        <v>26</v>
      </c>
      <c r="D1" s="119"/>
      <c r="E1" s="119"/>
      <c r="F1" s="119"/>
      <c r="G1" s="119"/>
      <c r="H1" s="119"/>
      <c r="I1" s="119"/>
      <c r="J1" s="119"/>
      <c r="K1" s="119"/>
    </row>
    <row r="2" spans="1:21" ht="12" customHeight="1">
      <c r="A2" s="25"/>
      <c r="B2" s="25"/>
      <c r="C2" s="119"/>
      <c r="D2" s="119"/>
      <c r="E2" s="119"/>
      <c r="F2" s="119"/>
      <c r="G2" s="119"/>
      <c r="H2" s="119"/>
      <c r="I2" s="119"/>
      <c r="J2" s="119"/>
      <c r="K2" s="119"/>
    </row>
    <row r="3" spans="1:21" ht="13.5" customHeight="1">
      <c r="A3" s="103" t="s">
        <v>20</v>
      </c>
      <c r="B3" s="87"/>
      <c r="C3" s="87"/>
      <c r="D3" s="87"/>
      <c r="E3" s="87"/>
      <c r="F3" s="87"/>
      <c r="G3" s="87"/>
      <c r="H3" s="87"/>
      <c r="I3" s="87"/>
      <c r="J3" s="87"/>
      <c r="K3" s="87"/>
    </row>
    <row r="4" spans="1:21">
      <c r="A4" s="128" t="s">
        <v>73</v>
      </c>
      <c r="B4" s="129"/>
      <c r="C4" s="129"/>
      <c r="D4" s="129"/>
      <c r="E4" s="129"/>
      <c r="F4" s="129"/>
      <c r="G4" s="129"/>
      <c r="H4" s="129"/>
      <c r="I4" s="129"/>
      <c r="J4" s="129"/>
      <c r="K4" s="129"/>
    </row>
    <row r="5" spans="1:21" ht="18.75" customHeight="1">
      <c r="A5" s="129"/>
      <c r="B5" s="129"/>
      <c r="C5" s="129"/>
      <c r="D5" s="129"/>
      <c r="E5" s="129"/>
      <c r="F5" s="129"/>
      <c r="G5" s="129"/>
      <c r="H5" s="129"/>
      <c r="I5" s="129"/>
      <c r="J5" s="129"/>
      <c r="K5" s="129"/>
    </row>
    <row r="6" spans="1:21" ht="33.75" customHeight="1" thickBot="1">
      <c r="A6" s="106"/>
      <c r="B6" s="106"/>
      <c r="C6" s="106"/>
      <c r="D6" s="106"/>
      <c r="E6" s="106"/>
      <c r="F6" s="106"/>
      <c r="G6" s="106"/>
      <c r="H6" s="106"/>
      <c r="I6" s="106"/>
      <c r="J6" s="106"/>
      <c r="K6" s="129"/>
    </row>
    <row r="7" spans="1:21" ht="18" customHeight="1" thickTop="1">
      <c r="A7" s="60" t="s">
        <v>17</v>
      </c>
      <c r="B7" s="51"/>
      <c r="C7" s="51"/>
      <c r="D7" s="51"/>
      <c r="E7" s="51"/>
      <c r="F7" s="51"/>
      <c r="G7" s="82" t="s">
        <v>22</v>
      </c>
      <c r="H7" s="82"/>
      <c r="I7" s="83"/>
      <c r="J7" s="83"/>
      <c r="K7" s="83"/>
      <c r="L7" s="2"/>
      <c r="M7" s="3"/>
      <c r="N7" s="3"/>
      <c r="O7" s="3"/>
      <c r="P7" s="3"/>
      <c r="Q7" s="3"/>
      <c r="R7" s="3"/>
      <c r="S7" s="3"/>
      <c r="T7" s="3"/>
      <c r="U7" s="3"/>
    </row>
    <row r="8" spans="1:21" ht="18" customHeight="1">
      <c r="A8" s="95" t="s">
        <v>3</v>
      </c>
      <c r="B8" s="96"/>
      <c r="C8" s="91"/>
      <c r="D8" s="91"/>
      <c r="E8" s="91"/>
      <c r="F8" s="91"/>
      <c r="G8" s="95" t="s">
        <v>5</v>
      </c>
      <c r="H8" s="95"/>
      <c r="I8" s="94"/>
      <c r="J8" s="94"/>
      <c r="K8" s="94"/>
      <c r="L8" s="3"/>
      <c r="M8" s="3"/>
      <c r="N8" s="3"/>
      <c r="O8" s="3"/>
      <c r="P8" s="3"/>
      <c r="Q8" s="3"/>
      <c r="R8" s="3"/>
      <c r="S8" s="3"/>
      <c r="T8" s="3"/>
      <c r="U8" s="3"/>
    </row>
    <row r="9" spans="1:21" ht="18" customHeight="1">
      <c r="A9" s="95" t="s">
        <v>21</v>
      </c>
      <c r="B9" s="96"/>
      <c r="C9" s="92"/>
      <c r="D9" s="92"/>
      <c r="E9" s="92"/>
      <c r="F9" s="92"/>
      <c r="G9" s="95" t="s">
        <v>6</v>
      </c>
      <c r="H9" s="96"/>
      <c r="I9" s="92"/>
      <c r="J9" s="92"/>
      <c r="K9" s="92"/>
      <c r="L9" s="3"/>
      <c r="M9" s="3"/>
      <c r="N9" s="3"/>
      <c r="O9" s="3"/>
      <c r="P9" s="3"/>
      <c r="Q9" s="3"/>
      <c r="R9" s="3"/>
      <c r="S9" s="3"/>
      <c r="T9" s="3"/>
      <c r="U9" s="3"/>
    </row>
    <row r="10" spans="1:21" ht="18" customHeight="1">
      <c r="A10" s="95" t="s">
        <v>7</v>
      </c>
      <c r="B10" s="96"/>
      <c r="C10" s="6" t="s">
        <v>4</v>
      </c>
      <c r="D10" s="93"/>
      <c r="E10" s="92"/>
      <c r="F10" s="92"/>
      <c r="G10" s="95" t="s">
        <v>8</v>
      </c>
      <c r="H10" s="96"/>
      <c r="I10" s="14" t="s">
        <v>0</v>
      </c>
      <c r="J10" s="84"/>
      <c r="K10" s="85"/>
      <c r="L10" s="4"/>
      <c r="M10" s="4"/>
      <c r="N10" s="4"/>
      <c r="O10" s="4"/>
      <c r="P10" s="4"/>
      <c r="Q10" s="4"/>
      <c r="R10" s="4"/>
      <c r="S10" s="4"/>
      <c r="T10" s="4"/>
      <c r="U10" s="4"/>
    </row>
    <row r="11" spans="1:21" ht="18" customHeight="1">
      <c r="A11" s="95" t="s">
        <v>9</v>
      </c>
      <c r="B11" s="96"/>
      <c r="C11" s="5" t="s">
        <v>2</v>
      </c>
      <c r="D11" s="93"/>
      <c r="E11" s="92"/>
      <c r="F11" s="92"/>
      <c r="G11" s="95" t="s">
        <v>18</v>
      </c>
      <c r="H11" s="96"/>
      <c r="I11" s="14" t="s">
        <v>1</v>
      </c>
      <c r="J11" s="84"/>
      <c r="K11" s="85"/>
    </row>
    <row r="12" spans="1:21" ht="18" customHeight="1">
      <c r="A12" s="95" t="s">
        <v>23</v>
      </c>
      <c r="B12" s="96"/>
      <c r="C12" s="96"/>
      <c r="D12" s="96"/>
      <c r="E12" s="96"/>
      <c r="F12" s="96"/>
      <c r="G12" s="96"/>
      <c r="H12" s="96"/>
      <c r="I12" s="96"/>
      <c r="J12" s="96"/>
      <c r="K12" s="96"/>
    </row>
    <row r="13" spans="1:21">
      <c r="A13" s="125"/>
      <c r="B13" s="125"/>
      <c r="C13" s="125"/>
      <c r="D13" s="125"/>
      <c r="E13" s="125"/>
      <c r="F13" s="125"/>
      <c r="G13" s="125"/>
      <c r="H13" s="125"/>
      <c r="I13" s="125"/>
      <c r="J13" s="125"/>
      <c r="K13" s="125"/>
    </row>
    <row r="14" spans="1:21">
      <c r="A14" s="126"/>
      <c r="B14" s="126"/>
      <c r="C14" s="126"/>
      <c r="D14" s="126"/>
      <c r="E14" s="126"/>
      <c r="F14" s="126"/>
      <c r="G14" s="126"/>
      <c r="H14" s="126"/>
      <c r="I14" s="126"/>
      <c r="J14" s="126"/>
      <c r="K14" s="126"/>
    </row>
    <row r="15" spans="1:21">
      <c r="A15" s="126"/>
      <c r="B15" s="126"/>
      <c r="C15" s="126"/>
      <c r="D15" s="126"/>
      <c r="E15" s="126"/>
      <c r="F15" s="126"/>
      <c r="G15" s="126"/>
      <c r="H15" s="126"/>
      <c r="I15" s="126"/>
      <c r="J15" s="126"/>
      <c r="K15" s="126"/>
    </row>
    <row r="16" spans="1:21" ht="15.75" thickBot="1">
      <c r="A16" s="127"/>
      <c r="B16" s="127"/>
      <c r="C16" s="127"/>
      <c r="D16" s="127"/>
      <c r="E16" s="127"/>
      <c r="F16" s="127"/>
      <c r="G16" s="127"/>
      <c r="H16" s="127"/>
      <c r="I16" s="127"/>
      <c r="J16" s="127"/>
      <c r="K16" s="127"/>
    </row>
    <row r="17" spans="1:11" ht="15.75" thickTop="1">
      <c r="A17" s="88" t="s">
        <v>71</v>
      </c>
      <c r="B17" s="89"/>
      <c r="C17" s="89"/>
      <c r="D17" s="89"/>
      <c r="E17" s="89"/>
      <c r="F17" s="89"/>
      <c r="G17" s="89"/>
      <c r="H17" s="89"/>
      <c r="I17" s="89"/>
      <c r="J17" s="89"/>
      <c r="K17" s="89"/>
    </row>
    <row r="18" spans="1:11">
      <c r="A18" s="90"/>
      <c r="B18" s="90"/>
      <c r="C18" s="90"/>
      <c r="D18" s="90"/>
      <c r="E18" s="90"/>
      <c r="F18" s="90"/>
      <c r="G18" s="90"/>
      <c r="H18" s="90"/>
      <c r="I18" s="90"/>
      <c r="J18" s="90"/>
      <c r="K18" s="90"/>
    </row>
    <row r="19" spans="1:11" ht="15" customHeight="1">
      <c r="A19" s="55"/>
      <c r="B19" s="124" t="s">
        <v>27</v>
      </c>
      <c r="C19" s="124"/>
      <c r="D19" s="1"/>
      <c r="E19" s="1"/>
      <c r="F19" s="1"/>
      <c r="G19" s="1"/>
      <c r="H19" s="1"/>
      <c r="I19" s="1"/>
      <c r="J19" s="1"/>
    </row>
    <row r="20" spans="1:11" ht="18" customHeight="1">
      <c r="A20" s="27"/>
      <c r="B20" s="130" t="s">
        <v>70</v>
      </c>
      <c r="C20" s="130"/>
      <c r="D20" s="130"/>
      <c r="E20" s="130"/>
      <c r="F20" s="122"/>
      <c r="G20" s="122"/>
      <c r="H20" s="122"/>
      <c r="I20" s="122"/>
      <c r="J20" s="122"/>
      <c r="K20" s="122"/>
    </row>
    <row r="21" spans="1:11">
      <c r="A21" s="55"/>
      <c r="B21" s="86" t="s">
        <v>72</v>
      </c>
      <c r="C21" s="87"/>
      <c r="D21" s="87"/>
      <c r="E21" s="87"/>
      <c r="F21" s="87"/>
      <c r="G21" s="87"/>
      <c r="H21" s="87"/>
      <c r="I21" s="87"/>
      <c r="J21" s="87"/>
      <c r="K21" s="87"/>
    </row>
    <row r="22" spans="1:11">
      <c r="A22" s="123" t="s">
        <v>81</v>
      </c>
      <c r="B22" s="123"/>
      <c r="C22" s="123"/>
      <c r="D22" s="1"/>
      <c r="E22" s="1"/>
      <c r="F22" s="1"/>
      <c r="G22" s="1"/>
      <c r="H22" s="1"/>
      <c r="I22" s="1"/>
      <c r="J22" s="1"/>
    </row>
    <row r="23" spans="1:11" ht="17.25" customHeight="1">
      <c r="A23" s="1"/>
      <c r="B23" s="86" t="s">
        <v>75</v>
      </c>
      <c r="C23" s="87"/>
      <c r="D23" s="87"/>
      <c r="E23" s="87"/>
      <c r="F23" s="1"/>
      <c r="G23" s="86" t="s">
        <v>77</v>
      </c>
      <c r="H23" s="86"/>
      <c r="I23" s="86"/>
      <c r="J23" s="112"/>
      <c r="K23" s="112"/>
    </row>
    <row r="24" spans="1:11" ht="18" customHeight="1">
      <c r="A24" s="1"/>
      <c r="B24" s="86" t="s">
        <v>76</v>
      </c>
      <c r="C24" s="87"/>
      <c r="D24" s="87"/>
      <c r="E24" s="87"/>
      <c r="F24" s="1"/>
      <c r="G24" s="86" t="s">
        <v>33</v>
      </c>
      <c r="H24" s="87"/>
      <c r="I24" s="87"/>
      <c r="J24" s="87"/>
      <c r="K24" s="77"/>
    </row>
    <row r="25" spans="1:11" ht="18" customHeight="1">
      <c r="A25" s="1"/>
      <c r="B25" s="86" t="s">
        <v>32</v>
      </c>
      <c r="C25" s="112"/>
      <c r="D25" s="91"/>
      <c r="E25" s="117"/>
      <c r="F25" s="117"/>
      <c r="G25" s="117"/>
      <c r="H25" s="117"/>
      <c r="I25" s="117"/>
      <c r="J25" s="117"/>
      <c r="K25" s="117"/>
    </row>
    <row r="26" spans="1:11" ht="7.5" customHeight="1" thickBot="1">
      <c r="A26" s="1"/>
      <c r="B26" s="1"/>
      <c r="C26" s="1"/>
      <c r="D26" s="1"/>
      <c r="E26" s="1"/>
      <c r="F26" s="1"/>
      <c r="G26" s="1"/>
      <c r="H26" s="1"/>
      <c r="I26" s="1"/>
      <c r="J26" s="1"/>
    </row>
    <row r="27" spans="1:11" ht="15" customHeight="1" thickTop="1">
      <c r="A27" s="107" t="s">
        <v>35</v>
      </c>
      <c r="B27" s="108"/>
      <c r="C27" s="108"/>
      <c r="D27" s="108"/>
      <c r="E27" s="108"/>
      <c r="F27" s="108"/>
      <c r="G27" s="108"/>
      <c r="H27" s="108"/>
      <c r="I27" s="108"/>
      <c r="J27" s="108"/>
      <c r="K27" s="109"/>
    </row>
    <row r="28" spans="1:11">
      <c r="A28" s="110"/>
      <c r="B28" s="110"/>
      <c r="C28" s="110"/>
      <c r="D28" s="110"/>
      <c r="E28" s="110"/>
      <c r="F28" s="110"/>
      <c r="G28" s="110"/>
      <c r="H28" s="110"/>
      <c r="I28" s="110"/>
      <c r="J28" s="110"/>
      <c r="K28" s="111"/>
    </row>
    <row r="29" spans="1:11" ht="18" customHeight="1">
      <c r="A29" s="1" t="s">
        <v>10</v>
      </c>
      <c r="B29" s="1"/>
      <c r="C29" s="91"/>
      <c r="D29" s="91"/>
      <c r="E29" s="91"/>
      <c r="F29" s="113"/>
      <c r="G29" s="95" t="s">
        <v>13</v>
      </c>
      <c r="H29" s="96"/>
      <c r="I29" s="96"/>
      <c r="J29" s="116"/>
      <c r="K29" s="116"/>
    </row>
    <row r="30" spans="1:11" ht="21.75" customHeight="1">
      <c r="A30" s="20" t="s">
        <v>74</v>
      </c>
      <c r="B30" s="1"/>
      <c r="C30" s="28"/>
      <c r="D30" s="28" t="s">
        <v>29</v>
      </c>
      <c r="E30" s="28"/>
      <c r="F30" s="95" t="s">
        <v>30</v>
      </c>
      <c r="G30" s="95"/>
      <c r="H30" s="58"/>
      <c r="I30" s="95" t="s">
        <v>31</v>
      </c>
      <c r="J30" s="95"/>
      <c r="K30" s="61"/>
    </row>
    <row r="31" spans="1:11" ht="18" customHeight="1">
      <c r="A31" s="1" t="s">
        <v>11</v>
      </c>
      <c r="B31" s="1"/>
      <c r="C31" s="91"/>
      <c r="D31" s="91"/>
      <c r="E31" s="91"/>
      <c r="F31" s="113"/>
      <c r="G31" s="95" t="s">
        <v>14</v>
      </c>
      <c r="H31" s="96"/>
      <c r="I31" s="96"/>
      <c r="J31" s="91"/>
      <c r="K31" s="113"/>
    </row>
    <row r="32" spans="1:11" ht="19.5" customHeight="1">
      <c r="A32" s="1" t="s">
        <v>12</v>
      </c>
      <c r="B32" s="1"/>
      <c r="C32" s="114"/>
      <c r="D32" s="114"/>
      <c r="E32" s="114"/>
      <c r="F32" s="115"/>
      <c r="G32" s="95" t="s">
        <v>36</v>
      </c>
      <c r="H32" s="96"/>
      <c r="I32" s="96"/>
      <c r="J32" s="101"/>
      <c r="K32" s="102"/>
    </row>
    <row r="33" spans="1:11" ht="12" customHeight="1" thickBot="1">
      <c r="A33" s="62"/>
      <c r="B33" s="62"/>
      <c r="C33" s="63"/>
      <c r="D33" s="63"/>
      <c r="E33" s="63"/>
      <c r="F33" s="62"/>
      <c r="G33" s="64"/>
      <c r="H33" s="62"/>
      <c r="I33" s="65"/>
      <c r="J33" s="66"/>
      <c r="K33" s="67"/>
    </row>
    <row r="34" spans="1:11" ht="35.25" customHeight="1" thickTop="1">
      <c r="A34" s="104" t="s">
        <v>78</v>
      </c>
      <c r="B34" s="104"/>
      <c r="C34" s="104"/>
      <c r="D34" s="105"/>
      <c r="E34" s="105"/>
      <c r="F34" s="105"/>
      <c r="G34" s="105"/>
      <c r="H34" s="105"/>
      <c r="I34" s="105"/>
      <c r="J34" s="105"/>
      <c r="K34" s="106"/>
    </row>
    <row r="35" spans="1:11" ht="12" customHeight="1">
      <c r="A35" s="21"/>
      <c r="B35" s="21"/>
      <c r="C35" s="21"/>
      <c r="D35" s="15"/>
      <c r="E35" s="15"/>
      <c r="F35" s="15"/>
      <c r="G35" s="29" t="s">
        <v>24</v>
      </c>
      <c r="H35" s="30" t="s">
        <v>25</v>
      </c>
      <c r="I35" s="15"/>
      <c r="J35" s="15"/>
      <c r="K35" s="13"/>
    </row>
    <row r="36" spans="1:11" ht="18" customHeight="1">
      <c r="A36" s="1" t="s">
        <v>15</v>
      </c>
      <c r="B36" s="91"/>
      <c r="C36" s="91"/>
      <c r="D36" s="91"/>
      <c r="E36" s="91"/>
      <c r="F36" s="91"/>
      <c r="G36" s="12"/>
      <c r="H36" s="19"/>
      <c r="I36" s="32" t="s">
        <v>16</v>
      </c>
      <c r="J36" s="98"/>
      <c r="K36" s="99"/>
    </row>
    <row r="37" spans="1:11" ht="12" customHeight="1">
      <c r="A37" s="1"/>
      <c r="B37" s="1"/>
      <c r="C37" s="1"/>
      <c r="D37" s="1"/>
      <c r="E37" s="1"/>
      <c r="F37" s="1"/>
      <c r="G37" s="8"/>
      <c r="H37" s="26"/>
      <c r="I37" s="20"/>
      <c r="J37" s="1"/>
    </row>
    <row r="38" spans="1:11" ht="18" customHeight="1">
      <c r="A38" s="1" t="s">
        <v>15</v>
      </c>
      <c r="B38" s="91"/>
      <c r="C38" s="91"/>
      <c r="D38" s="91"/>
      <c r="E38" s="91"/>
      <c r="F38" s="91"/>
      <c r="G38" s="7"/>
      <c r="H38" s="10"/>
      <c r="I38" s="32" t="s">
        <v>16</v>
      </c>
      <c r="J38" s="98"/>
      <c r="K38" s="99"/>
    </row>
    <row r="39" spans="1:11" ht="12" customHeight="1">
      <c r="A39" s="1"/>
      <c r="C39" s="17"/>
      <c r="D39" s="17"/>
      <c r="E39" s="17"/>
      <c r="F39" s="17"/>
      <c r="G39" s="9"/>
      <c r="H39" s="11"/>
      <c r="I39" s="22"/>
      <c r="J39" s="18"/>
    </row>
    <row r="40" spans="1:11" ht="18" customHeight="1">
      <c r="A40" s="1" t="s">
        <v>15</v>
      </c>
      <c r="B40" s="91"/>
      <c r="C40" s="91"/>
      <c r="D40" s="91"/>
      <c r="E40" s="91"/>
      <c r="F40" s="91"/>
      <c r="G40" s="7"/>
      <c r="H40" s="10"/>
      <c r="I40" s="33" t="s">
        <v>16</v>
      </c>
      <c r="J40" s="100"/>
      <c r="K40" s="100"/>
    </row>
    <row r="41" spans="1:11" ht="12" customHeight="1">
      <c r="B41" s="1"/>
      <c r="C41" s="1"/>
      <c r="D41" s="7"/>
      <c r="E41" s="7"/>
      <c r="F41" s="7"/>
      <c r="G41" s="7"/>
      <c r="H41" s="10"/>
      <c r="I41" s="23"/>
      <c r="J41" s="16"/>
    </row>
    <row r="42" spans="1:11" ht="18" customHeight="1">
      <c r="A42" s="1" t="s">
        <v>15</v>
      </c>
      <c r="B42" s="91"/>
      <c r="C42" s="91"/>
      <c r="D42" s="91"/>
      <c r="E42" s="91"/>
      <c r="F42" s="91"/>
      <c r="G42" s="7"/>
      <c r="H42" s="10"/>
      <c r="I42" s="33" t="s">
        <v>16</v>
      </c>
      <c r="J42" s="100"/>
      <c r="K42" s="100"/>
    </row>
    <row r="43" spans="1:11" ht="12" customHeight="1">
      <c r="G43" s="8"/>
      <c r="H43" s="26"/>
      <c r="I43" s="24"/>
    </row>
    <row r="44" spans="1:11" ht="18" customHeight="1">
      <c r="A44" s="1" t="s">
        <v>15</v>
      </c>
      <c r="B44" s="91"/>
      <c r="C44" s="91"/>
      <c r="D44" s="91"/>
      <c r="E44" s="91"/>
      <c r="F44" s="91"/>
      <c r="G44" s="80"/>
      <c r="H44" s="28"/>
      <c r="I44" s="33" t="s">
        <v>16</v>
      </c>
      <c r="J44" s="100"/>
      <c r="K44" s="100"/>
    </row>
    <row r="45" spans="1:11" ht="23.25" customHeight="1">
      <c r="A45" s="97" t="s">
        <v>34</v>
      </c>
      <c r="B45" s="97"/>
      <c r="C45" s="97"/>
      <c r="D45" s="97"/>
      <c r="E45" s="97"/>
      <c r="F45" s="97"/>
      <c r="G45" s="97"/>
      <c r="H45" s="97"/>
      <c r="I45" s="97"/>
      <c r="J45" s="97"/>
      <c r="K45" s="31" t="s">
        <v>19</v>
      </c>
    </row>
  </sheetData>
  <sheetProtection password="A88A" sheet="1" objects="1" scenarios="1" selectLockedCells="1"/>
  <mergeCells count="60">
    <mergeCell ref="C1:K2"/>
    <mergeCell ref="A1:B1"/>
    <mergeCell ref="F20:K20"/>
    <mergeCell ref="A22:C22"/>
    <mergeCell ref="A9:B9"/>
    <mergeCell ref="A11:B11"/>
    <mergeCell ref="A10:B10"/>
    <mergeCell ref="B21:K21"/>
    <mergeCell ref="B19:C19"/>
    <mergeCell ref="A12:K12"/>
    <mergeCell ref="A13:K16"/>
    <mergeCell ref="G9:H9"/>
    <mergeCell ref="G10:H10"/>
    <mergeCell ref="A4:K6"/>
    <mergeCell ref="B20:E20"/>
    <mergeCell ref="A8:B8"/>
    <mergeCell ref="A3:K3"/>
    <mergeCell ref="A34:K34"/>
    <mergeCell ref="A27:K28"/>
    <mergeCell ref="B25:C25"/>
    <mergeCell ref="C31:F31"/>
    <mergeCell ref="C32:F32"/>
    <mergeCell ref="J29:K29"/>
    <mergeCell ref="G29:I29"/>
    <mergeCell ref="C29:F29"/>
    <mergeCell ref="F30:G30"/>
    <mergeCell ref="I30:J30"/>
    <mergeCell ref="D25:K25"/>
    <mergeCell ref="G23:K23"/>
    <mergeCell ref="B23:E23"/>
    <mergeCell ref="B24:E24"/>
    <mergeCell ref="J31:K31"/>
    <mergeCell ref="G31:I31"/>
    <mergeCell ref="A45:J45"/>
    <mergeCell ref="B36:F36"/>
    <mergeCell ref="B38:F38"/>
    <mergeCell ref="B40:F40"/>
    <mergeCell ref="B42:F42"/>
    <mergeCell ref="J36:K36"/>
    <mergeCell ref="J38:K38"/>
    <mergeCell ref="J40:K40"/>
    <mergeCell ref="J42:K42"/>
    <mergeCell ref="B44:F44"/>
    <mergeCell ref="J44:K44"/>
    <mergeCell ref="J32:K32"/>
    <mergeCell ref="G32:I32"/>
    <mergeCell ref="G7:H7"/>
    <mergeCell ref="I7:K7"/>
    <mergeCell ref="J10:K10"/>
    <mergeCell ref="J11:K11"/>
    <mergeCell ref="G24:J24"/>
    <mergeCell ref="A17:K18"/>
    <mergeCell ref="C8:F8"/>
    <mergeCell ref="C9:F9"/>
    <mergeCell ref="D10:F10"/>
    <mergeCell ref="D11:F11"/>
    <mergeCell ref="I8:K8"/>
    <mergeCell ref="I9:K9"/>
    <mergeCell ref="G11:H11"/>
    <mergeCell ref="G8:H8"/>
  </mergeCells>
  <dataValidations count="1">
    <dataValidation type="textLength" allowBlank="1" showInputMessage="1" showErrorMessage="1" sqref="A13:K16">
      <formula1>0</formula1>
      <formula2>500</formula2>
    </dataValidation>
  </dataValidations>
  <printOptions horizontalCentered="1" verticalCentered="1"/>
  <pageMargins left="0" right="0.25" top="0.25" bottom="0.2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dimension ref="A1:J96"/>
  <sheetViews>
    <sheetView showGridLines="0" tabSelected="1" view="pageLayout" topLeftCell="A19" zoomScaleNormal="100" workbookViewId="0">
      <selection activeCell="C19" sqref="C19"/>
    </sheetView>
  </sheetViews>
  <sheetFormatPr defaultRowHeight="15"/>
  <cols>
    <col min="1" max="1" width="15.85546875" customWidth="1"/>
    <col min="3" max="3" width="10" customWidth="1"/>
    <col min="4" max="4" width="9" customWidth="1"/>
    <col min="8" max="8" width="8" customWidth="1"/>
    <col min="9" max="9" width="10.5703125" customWidth="1"/>
    <col min="10" max="10" width="11.28515625" customWidth="1"/>
  </cols>
  <sheetData>
    <row r="1" spans="1:10" ht="18.75">
      <c r="A1" s="16" t="s">
        <v>28</v>
      </c>
      <c r="B1" s="173" t="s">
        <v>37</v>
      </c>
      <c r="C1" s="173"/>
      <c r="D1" s="173"/>
      <c r="E1" s="173"/>
      <c r="F1" s="173"/>
      <c r="G1" s="173"/>
      <c r="H1" s="173"/>
      <c r="I1" s="173"/>
      <c r="J1" s="59"/>
    </row>
    <row r="2" spans="1:10" ht="15.75" thickBot="1">
      <c r="A2" s="161" t="s">
        <v>68</v>
      </c>
      <c r="B2" s="161"/>
      <c r="C2" s="161"/>
      <c r="D2" s="161"/>
      <c r="E2" s="161"/>
      <c r="F2" s="161"/>
      <c r="G2" s="161"/>
      <c r="H2" s="161"/>
      <c r="I2" s="161"/>
      <c r="J2" s="161"/>
    </row>
    <row r="3" spans="1:10">
      <c r="A3" s="162" t="s">
        <v>79</v>
      </c>
      <c r="B3" s="163"/>
      <c r="C3" s="163"/>
      <c r="D3" s="163"/>
      <c r="E3" s="163"/>
      <c r="F3" s="163"/>
      <c r="G3" s="163"/>
      <c r="H3" s="163"/>
      <c r="I3" s="163"/>
      <c r="J3" s="164"/>
    </row>
    <row r="4" spans="1:10">
      <c r="A4" s="165"/>
      <c r="B4" s="166"/>
      <c r="C4" s="166"/>
      <c r="D4" s="166"/>
      <c r="E4" s="166"/>
      <c r="F4" s="166"/>
      <c r="G4" s="166"/>
      <c r="H4" s="166"/>
      <c r="I4" s="166"/>
      <c r="J4" s="167"/>
    </row>
    <row r="5" spans="1:10">
      <c r="A5" s="165"/>
      <c r="B5" s="166"/>
      <c r="C5" s="166"/>
      <c r="D5" s="166"/>
      <c r="E5" s="166"/>
      <c r="F5" s="166"/>
      <c r="G5" s="166"/>
      <c r="H5" s="166"/>
      <c r="I5" s="166"/>
      <c r="J5" s="167"/>
    </row>
    <row r="6" spans="1:10">
      <c r="A6" s="165"/>
      <c r="B6" s="166"/>
      <c r="C6" s="166"/>
      <c r="D6" s="166"/>
      <c r="E6" s="166"/>
      <c r="F6" s="166"/>
      <c r="G6" s="166"/>
      <c r="H6" s="166"/>
      <c r="I6" s="166"/>
      <c r="J6" s="167"/>
    </row>
    <row r="7" spans="1:10" ht="15.75" thickBot="1">
      <c r="A7" s="168"/>
      <c r="B7" s="169"/>
      <c r="C7" s="169"/>
      <c r="D7" s="169"/>
      <c r="E7" s="169"/>
      <c r="F7" s="169"/>
      <c r="G7" s="169"/>
      <c r="H7" s="169"/>
      <c r="I7" s="169"/>
      <c r="J7" s="170"/>
    </row>
    <row r="8" spans="1:10" ht="15.75" thickTop="1">
      <c r="A8" s="37" t="s">
        <v>38</v>
      </c>
      <c r="B8" s="148"/>
      <c r="C8" s="149"/>
      <c r="D8" s="150"/>
      <c r="E8" s="38" t="s">
        <v>39</v>
      </c>
      <c r="F8" s="151"/>
      <c r="G8" s="152"/>
      <c r="H8" s="38" t="s">
        <v>40</v>
      </c>
      <c r="I8" s="148"/>
      <c r="J8" s="174"/>
    </row>
    <row r="9" spans="1:10" ht="19.5" customHeight="1">
      <c r="A9" s="39" t="s">
        <v>80</v>
      </c>
      <c r="B9" s="154"/>
      <c r="C9" s="155"/>
      <c r="D9" s="156"/>
      <c r="E9" s="156"/>
      <c r="F9" s="156"/>
      <c r="G9" s="40" t="s">
        <v>41</v>
      </c>
      <c r="H9" s="68"/>
      <c r="I9" s="41" t="s">
        <v>42</v>
      </c>
      <c r="J9" s="69"/>
    </row>
    <row r="10" spans="1:10">
      <c r="A10" s="42" t="s">
        <v>43</v>
      </c>
      <c r="B10" s="35" t="s">
        <v>44</v>
      </c>
      <c r="C10" s="34"/>
      <c r="D10" s="34"/>
      <c r="E10" s="34"/>
      <c r="F10" s="36" t="s">
        <v>45</v>
      </c>
      <c r="G10" s="36"/>
      <c r="H10" s="36"/>
      <c r="I10" s="36"/>
      <c r="J10" s="43"/>
    </row>
    <row r="11" spans="1:10">
      <c r="A11" s="57" t="s">
        <v>69</v>
      </c>
      <c r="B11" s="44" t="s">
        <v>46</v>
      </c>
      <c r="C11" s="44" t="s">
        <v>47</v>
      </c>
      <c r="D11" s="44" t="s">
        <v>48</v>
      </c>
      <c r="E11" s="157" t="s">
        <v>49</v>
      </c>
      <c r="F11" s="135"/>
      <c r="G11" s="135"/>
      <c r="H11" s="135"/>
      <c r="I11" s="136"/>
      <c r="J11" s="45" t="s">
        <v>50</v>
      </c>
    </row>
    <row r="12" spans="1:10">
      <c r="A12" s="46" t="s">
        <v>51</v>
      </c>
      <c r="B12" s="47" t="s">
        <v>52</v>
      </c>
      <c r="C12" s="71"/>
      <c r="D12" s="72"/>
      <c r="E12" s="131"/>
      <c r="F12" s="146"/>
      <c r="G12" s="146"/>
      <c r="H12" s="146"/>
      <c r="I12" s="147"/>
      <c r="J12" s="48" t="str">
        <f>IF((C12*D12)=0,"",C12*D12)</f>
        <v/>
      </c>
    </row>
    <row r="13" spans="1:10">
      <c r="A13" s="46" t="s">
        <v>53</v>
      </c>
      <c r="B13" s="71"/>
      <c r="C13" s="71"/>
      <c r="D13" s="72"/>
      <c r="E13" s="143"/>
      <c r="F13" s="144"/>
      <c r="G13" s="144"/>
      <c r="H13" s="144"/>
      <c r="I13" s="145"/>
      <c r="J13" s="48" t="str">
        <f t="shared" ref="J13:J24" si="0">IF((C13*D13)=0,"",C13*D13)</f>
        <v/>
      </c>
    </row>
    <row r="14" spans="1:10">
      <c r="A14" s="46" t="s">
        <v>54</v>
      </c>
      <c r="B14" s="47" t="s">
        <v>55</v>
      </c>
      <c r="C14" s="71"/>
      <c r="D14" s="72"/>
      <c r="E14" s="131"/>
      <c r="F14" s="146"/>
      <c r="G14" s="146"/>
      <c r="H14" s="146"/>
      <c r="I14" s="147"/>
      <c r="J14" s="48" t="str">
        <f t="shared" si="0"/>
        <v/>
      </c>
    </row>
    <row r="15" spans="1:10" ht="24.75">
      <c r="A15" s="56" t="s">
        <v>67</v>
      </c>
      <c r="B15" s="47" t="s">
        <v>56</v>
      </c>
      <c r="C15" s="71"/>
      <c r="D15" s="72"/>
      <c r="E15" s="143"/>
      <c r="F15" s="144"/>
      <c r="G15" s="144"/>
      <c r="H15" s="144"/>
      <c r="I15" s="145"/>
      <c r="J15" s="48" t="str">
        <f t="shared" si="0"/>
        <v/>
      </c>
    </row>
    <row r="16" spans="1:10">
      <c r="A16" s="46" t="s">
        <v>57</v>
      </c>
      <c r="B16" s="71"/>
      <c r="C16" s="71"/>
      <c r="D16" s="72"/>
      <c r="E16" s="131"/>
      <c r="F16" s="146"/>
      <c r="G16" s="146"/>
      <c r="H16" s="146"/>
      <c r="I16" s="147"/>
      <c r="J16" s="48" t="str">
        <f t="shared" si="0"/>
        <v/>
      </c>
    </row>
    <row r="17" spans="1:10">
      <c r="A17" s="70"/>
      <c r="B17" s="71"/>
      <c r="C17" s="71"/>
      <c r="D17" s="72"/>
      <c r="E17" s="143"/>
      <c r="F17" s="144"/>
      <c r="G17" s="144"/>
      <c r="H17" s="144"/>
      <c r="I17" s="145"/>
      <c r="J17" s="48" t="str">
        <f t="shared" si="0"/>
        <v/>
      </c>
    </row>
    <row r="18" spans="1:10">
      <c r="A18" s="73"/>
      <c r="B18" s="71"/>
      <c r="C18" s="71"/>
      <c r="D18" s="72"/>
      <c r="E18" s="131"/>
      <c r="F18" s="132"/>
      <c r="G18" s="132"/>
      <c r="H18" s="132"/>
      <c r="I18" s="133"/>
      <c r="J18" s="48" t="str">
        <f t="shared" si="0"/>
        <v/>
      </c>
    </row>
    <row r="19" spans="1:10">
      <c r="A19" s="73"/>
      <c r="B19" s="71"/>
      <c r="C19" s="71"/>
      <c r="D19" s="72"/>
      <c r="E19" s="131"/>
      <c r="F19" s="132"/>
      <c r="G19" s="132"/>
      <c r="H19" s="132"/>
      <c r="I19" s="133"/>
      <c r="J19" s="48" t="str">
        <f t="shared" si="0"/>
        <v/>
      </c>
    </row>
    <row r="20" spans="1:10">
      <c r="A20" s="73"/>
      <c r="B20" s="71"/>
      <c r="C20" s="71"/>
      <c r="D20" s="72"/>
      <c r="E20" s="131"/>
      <c r="F20" s="132"/>
      <c r="G20" s="132"/>
      <c r="H20" s="132"/>
      <c r="I20" s="133"/>
      <c r="J20" s="48" t="str">
        <f t="shared" si="0"/>
        <v/>
      </c>
    </row>
    <row r="21" spans="1:10">
      <c r="A21" s="73"/>
      <c r="B21" s="71"/>
      <c r="C21" s="71"/>
      <c r="D21" s="72"/>
      <c r="E21" s="131"/>
      <c r="F21" s="132"/>
      <c r="G21" s="132"/>
      <c r="H21" s="132"/>
      <c r="I21" s="133"/>
      <c r="J21" s="48" t="str">
        <f t="shared" si="0"/>
        <v/>
      </c>
    </row>
    <row r="22" spans="1:10">
      <c r="A22" s="73"/>
      <c r="B22" s="71"/>
      <c r="C22" s="71"/>
      <c r="D22" s="72"/>
      <c r="E22" s="131"/>
      <c r="F22" s="132"/>
      <c r="G22" s="132"/>
      <c r="H22" s="132"/>
      <c r="I22" s="133"/>
      <c r="J22" s="48" t="str">
        <f t="shared" si="0"/>
        <v/>
      </c>
    </row>
    <row r="23" spans="1:10">
      <c r="A23" s="73"/>
      <c r="B23" s="71"/>
      <c r="C23" s="71"/>
      <c r="D23" s="72"/>
      <c r="E23" s="131"/>
      <c r="F23" s="132"/>
      <c r="G23" s="132"/>
      <c r="H23" s="132"/>
      <c r="I23" s="133"/>
      <c r="J23" s="48" t="str">
        <f t="shared" si="0"/>
        <v/>
      </c>
    </row>
    <row r="24" spans="1:10">
      <c r="A24" s="74"/>
      <c r="B24" s="75"/>
      <c r="C24" s="75"/>
      <c r="D24" s="76"/>
      <c r="E24" s="158"/>
      <c r="F24" s="159"/>
      <c r="G24" s="159"/>
      <c r="H24" s="159"/>
      <c r="I24" s="160"/>
      <c r="J24" s="48" t="str">
        <f t="shared" si="0"/>
        <v/>
      </c>
    </row>
    <row r="25" spans="1:10" ht="17.25" customHeight="1">
      <c r="A25" s="134" t="s">
        <v>65</v>
      </c>
      <c r="B25" s="135"/>
      <c r="C25" s="135"/>
      <c r="D25" s="135"/>
      <c r="E25" s="135"/>
      <c r="F25" s="135"/>
      <c r="G25" s="135"/>
      <c r="H25" s="135"/>
      <c r="I25" s="136"/>
      <c r="J25" s="54">
        <f>SUM(J12:J24)</f>
        <v>0</v>
      </c>
    </row>
    <row r="26" spans="1:10" ht="17.25" customHeight="1">
      <c r="A26" s="46" t="s">
        <v>58</v>
      </c>
      <c r="B26" s="81" t="b">
        <v>0</v>
      </c>
      <c r="C26" s="137" t="s">
        <v>66</v>
      </c>
      <c r="D26" s="138"/>
      <c r="E26" s="138"/>
      <c r="F26" s="138"/>
      <c r="G26" s="138"/>
      <c r="H26" s="138"/>
      <c r="I26" s="139"/>
      <c r="J26" s="48">
        <f>IF(B26=TRUE,J25*0.075,0)</f>
        <v>0</v>
      </c>
    </row>
    <row r="27" spans="1:10" ht="17.25" customHeight="1" thickBot="1">
      <c r="A27" s="140" t="s">
        <v>59</v>
      </c>
      <c r="B27" s="141"/>
      <c r="C27" s="141"/>
      <c r="D27" s="141"/>
      <c r="E27" s="141"/>
      <c r="F27" s="141"/>
      <c r="G27" s="141"/>
      <c r="H27" s="141"/>
      <c r="I27" s="142"/>
      <c r="J27" s="49">
        <f>J25+J26</f>
        <v>0</v>
      </c>
    </row>
    <row r="28" spans="1:10" ht="15.75" thickTop="1">
      <c r="A28" s="37" t="s">
        <v>60</v>
      </c>
      <c r="B28" s="148"/>
      <c r="C28" s="149"/>
      <c r="D28" s="150"/>
      <c r="E28" s="38" t="s">
        <v>39</v>
      </c>
      <c r="F28" s="151"/>
      <c r="G28" s="152"/>
      <c r="H28" s="38" t="s">
        <v>40</v>
      </c>
      <c r="I28" s="151"/>
      <c r="J28" s="153"/>
    </row>
    <row r="29" spans="1:10" ht="19.5" customHeight="1">
      <c r="A29" s="39" t="s">
        <v>80</v>
      </c>
      <c r="B29" s="154"/>
      <c r="C29" s="155"/>
      <c r="D29" s="156"/>
      <c r="E29" s="156"/>
      <c r="F29" s="156"/>
      <c r="G29" s="40" t="s">
        <v>41</v>
      </c>
      <c r="H29" s="68"/>
      <c r="I29" s="41" t="s">
        <v>42</v>
      </c>
      <c r="J29" s="79"/>
    </row>
    <row r="30" spans="1:10">
      <c r="A30" s="42" t="s">
        <v>43</v>
      </c>
      <c r="B30" s="35" t="s">
        <v>44</v>
      </c>
      <c r="C30" s="34"/>
      <c r="D30" s="34"/>
      <c r="E30" s="34"/>
      <c r="F30" s="36" t="s">
        <v>45</v>
      </c>
      <c r="G30" s="36"/>
      <c r="H30" s="36"/>
      <c r="I30" s="36"/>
      <c r="J30" s="43"/>
    </row>
    <row r="31" spans="1:10">
      <c r="A31" s="57" t="s">
        <v>69</v>
      </c>
      <c r="B31" s="44" t="s">
        <v>46</v>
      </c>
      <c r="C31" s="44" t="s">
        <v>47</v>
      </c>
      <c r="D31" s="44" t="s">
        <v>48</v>
      </c>
      <c r="E31" s="157" t="s">
        <v>49</v>
      </c>
      <c r="F31" s="135"/>
      <c r="G31" s="135"/>
      <c r="H31" s="135"/>
      <c r="I31" s="136"/>
      <c r="J31" s="45" t="s">
        <v>50</v>
      </c>
    </row>
    <row r="32" spans="1:10">
      <c r="A32" s="46" t="s">
        <v>51</v>
      </c>
      <c r="B32" s="47" t="s">
        <v>52</v>
      </c>
      <c r="C32" s="71"/>
      <c r="D32" s="72"/>
      <c r="E32" s="131"/>
      <c r="F32" s="146"/>
      <c r="G32" s="146"/>
      <c r="H32" s="146"/>
      <c r="I32" s="147"/>
      <c r="J32" s="48" t="str">
        <f t="shared" ref="J32:J44" si="1">IF((C32*D32)=0,"",C32*D32)</f>
        <v/>
      </c>
    </row>
    <row r="33" spans="1:10">
      <c r="A33" s="46" t="s">
        <v>53</v>
      </c>
      <c r="B33" s="71"/>
      <c r="C33" s="71"/>
      <c r="D33" s="72"/>
      <c r="E33" s="143"/>
      <c r="F33" s="144"/>
      <c r="G33" s="144"/>
      <c r="H33" s="144"/>
      <c r="I33" s="145"/>
      <c r="J33" s="48" t="str">
        <f t="shared" si="1"/>
        <v/>
      </c>
    </row>
    <row r="34" spans="1:10">
      <c r="A34" s="46" t="s">
        <v>54</v>
      </c>
      <c r="B34" s="47" t="s">
        <v>55</v>
      </c>
      <c r="C34" s="71"/>
      <c r="D34" s="72"/>
      <c r="E34" s="131"/>
      <c r="F34" s="146"/>
      <c r="G34" s="146"/>
      <c r="H34" s="146"/>
      <c r="I34" s="147"/>
      <c r="J34" s="48" t="str">
        <f t="shared" si="1"/>
        <v/>
      </c>
    </row>
    <row r="35" spans="1:10" ht="24.75">
      <c r="A35" s="56" t="s">
        <v>67</v>
      </c>
      <c r="B35" s="47" t="s">
        <v>56</v>
      </c>
      <c r="C35" s="71"/>
      <c r="D35" s="72"/>
      <c r="E35" s="143"/>
      <c r="F35" s="144"/>
      <c r="G35" s="144"/>
      <c r="H35" s="144"/>
      <c r="I35" s="145"/>
      <c r="J35" s="48" t="str">
        <f t="shared" si="1"/>
        <v/>
      </c>
    </row>
    <row r="36" spans="1:10">
      <c r="A36" s="46" t="s">
        <v>57</v>
      </c>
      <c r="B36" s="71"/>
      <c r="C36" s="71"/>
      <c r="D36" s="72"/>
      <c r="E36" s="131"/>
      <c r="F36" s="146"/>
      <c r="G36" s="146"/>
      <c r="H36" s="146"/>
      <c r="I36" s="147"/>
      <c r="J36" s="48" t="str">
        <f t="shared" si="1"/>
        <v/>
      </c>
    </row>
    <row r="37" spans="1:10">
      <c r="A37" s="73"/>
      <c r="B37" s="71"/>
      <c r="C37" s="71"/>
      <c r="D37" s="72"/>
      <c r="E37" s="131"/>
      <c r="F37" s="146"/>
      <c r="G37" s="146"/>
      <c r="H37" s="146"/>
      <c r="I37" s="147"/>
      <c r="J37" s="48" t="str">
        <f t="shared" si="1"/>
        <v/>
      </c>
    </row>
    <row r="38" spans="1:10">
      <c r="A38" s="73"/>
      <c r="B38" s="71"/>
      <c r="C38" s="71"/>
      <c r="D38" s="72"/>
      <c r="E38" s="131"/>
      <c r="F38" s="132"/>
      <c r="G38" s="132"/>
      <c r="H38" s="132"/>
      <c r="I38" s="133"/>
      <c r="J38" s="48" t="str">
        <f t="shared" si="1"/>
        <v/>
      </c>
    </row>
    <row r="39" spans="1:10">
      <c r="A39" s="73"/>
      <c r="B39" s="71"/>
      <c r="C39" s="71"/>
      <c r="D39" s="72"/>
      <c r="E39" s="131"/>
      <c r="F39" s="132"/>
      <c r="G39" s="132"/>
      <c r="H39" s="132"/>
      <c r="I39" s="133"/>
      <c r="J39" s="48" t="str">
        <f t="shared" si="1"/>
        <v/>
      </c>
    </row>
    <row r="40" spans="1:10">
      <c r="A40" s="73"/>
      <c r="B40" s="71"/>
      <c r="C40" s="71"/>
      <c r="D40" s="72"/>
      <c r="E40" s="131"/>
      <c r="F40" s="132"/>
      <c r="G40" s="132"/>
      <c r="H40" s="132"/>
      <c r="I40" s="133"/>
      <c r="J40" s="48" t="str">
        <f t="shared" si="1"/>
        <v/>
      </c>
    </row>
    <row r="41" spans="1:10">
      <c r="A41" s="73"/>
      <c r="B41" s="71"/>
      <c r="C41" s="71"/>
      <c r="D41" s="72"/>
      <c r="E41" s="131"/>
      <c r="F41" s="132"/>
      <c r="G41" s="132"/>
      <c r="H41" s="132"/>
      <c r="I41" s="133"/>
      <c r="J41" s="48" t="str">
        <f t="shared" si="1"/>
        <v/>
      </c>
    </row>
    <row r="42" spans="1:10">
      <c r="A42" s="73"/>
      <c r="B42" s="71"/>
      <c r="C42" s="71"/>
      <c r="D42" s="72"/>
      <c r="E42" s="131"/>
      <c r="F42" s="132"/>
      <c r="G42" s="132"/>
      <c r="H42" s="132"/>
      <c r="I42" s="133"/>
      <c r="J42" s="48" t="str">
        <f t="shared" si="1"/>
        <v/>
      </c>
    </row>
    <row r="43" spans="1:10">
      <c r="A43" s="73"/>
      <c r="B43" s="71"/>
      <c r="C43" s="71"/>
      <c r="D43" s="72"/>
      <c r="E43" s="131"/>
      <c r="F43" s="132"/>
      <c r="G43" s="132"/>
      <c r="H43" s="132"/>
      <c r="I43" s="133"/>
      <c r="J43" s="48" t="str">
        <f t="shared" si="1"/>
        <v/>
      </c>
    </row>
    <row r="44" spans="1:10">
      <c r="A44" s="74"/>
      <c r="B44" s="75"/>
      <c r="C44" s="75"/>
      <c r="D44" s="76"/>
      <c r="E44" s="158"/>
      <c r="F44" s="159"/>
      <c r="G44" s="159"/>
      <c r="H44" s="159"/>
      <c r="I44" s="160"/>
      <c r="J44" s="48" t="str">
        <f t="shared" si="1"/>
        <v/>
      </c>
    </row>
    <row r="45" spans="1:10" ht="17.25" customHeight="1">
      <c r="A45" s="134" t="s">
        <v>65</v>
      </c>
      <c r="B45" s="135"/>
      <c r="C45" s="135"/>
      <c r="D45" s="135"/>
      <c r="E45" s="135"/>
      <c r="F45" s="135"/>
      <c r="G45" s="135"/>
      <c r="H45" s="135"/>
      <c r="I45" s="136"/>
      <c r="J45" s="54">
        <f>SUM(J32:J44)</f>
        <v>0</v>
      </c>
    </row>
    <row r="46" spans="1:10" ht="17.25" customHeight="1">
      <c r="A46" s="46" t="s">
        <v>58</v>
      </c>
      <c r="B46" s="81" t="b">
        <v>0</v>
      </c>
      <c r="C46" s="137" t="s">
        <v>66</v>
      </c>
      <c r="D46" s="138"/>
      <c r="E46" s="138"/>
      <c r="F46" s="138"/>
      <c r="G46" s="138"/>
      <c r="H46" s="138"/>
      <c r="I46" s="139"/>
      <c r="J46" s="48">
        <f>IF(B46=TRUE,J45*0.075,0)</f>
        <v>0</v>
      </c>
    </row>
    <row r="47" spans="1:10" ht="17.25" customHeight="1" thickBot="1">
      <c r="A47" s="140" t="s">
        <v>59</v>
      </c>
      <c r="B47" s="141"/>
      <c r="C47" s="141"/>
      <c r="D47" s="141"/>
      <c r="E47" s="141"/>
      <c r="F47" s="141"/>
      <c r="G47" s="141"/>
      <c r="H47" s="141"/>
      <c r="I47" s="142"/>
      <c r="J47" s="49">
        <f>J45+J46</f>
        <v>0</v>
      </c>
    </row>
    <row r="48" spans="1:10" ht="17.25" customHeight="1" thickTop="1">
      <c r="A48" s="50"/>
      <c r="B48" s="51"/>
      <c r="C48" s="52"/>
      <c r="D48" s="52"/>
      <c r="E48" s="52"/>
      <c r="F48" s="52"/>
      <c r="G48" s="52"/>
      <c r="H48" s="52"/>
      <c r="I48" s="52"/>
      <c r="J48" s="53" t="s">
        <v>61</v>
      </c>
    </row>
    <row r="49" spans="1:10" ht="18.75">
      <c r="A49" s="16" t="s">
        <v>28</v>
      </c>
      <c r="B49" s="173" t="s">
        <v>37</v>
      </c>
      <c r="C49" s="173"/>
      <c r="D49" s="173"/>
      <c r="E49" s="173"/>
      <c r="F49" s="173"/>
      <c r="G49" s="173"/>
      <c r="H49" s="173"/>
      <c r="I49" s="173"/>
      <c r="J49" s="59"/>
    </row>
    <row r="50" spans="1:10" ht="15.75" thickBot="1">
      <c r="A50" s="161" t="s">
        <v>68</v>
      </c>
      <c r="B50" s="161"/>
      <c r="C50" s="161"/>
      <c r="D50" s="161"/>
      <c r="E50" s="161"/>
      <c r="F50" s="161"/>
      <c r="G50" s="161"/>
      <c r="H50" s="161"/>
      <c r="I50" s="161"/>
      <c r="J50" s="161"/>
    </row>
    <row r="51" spans="1:10" ht="15" customHeight="1">
      <c r="A51" s="162" t="s">
        <v>79</v>
      </c>
      <c r="B51" s="163"/>
      <c r="C51" s="163"/>
      <c r="D51" s="163"/>
      <c r="E51" s="163"/>
      <c r="F51" s="163"/>
      <c r="G51" s="163"/>
      <c r="H51" s="163"/>
      <c r="I51" s="163"/>
      <c r="J51" s="164"/>
    </row>
    <row r="52" spans="1:10">
      <c r="A52" s="165"/>
      <c r="B52" s="166"/>
      <c r="C52" s="166"/>
      <c r="D52" s="166"/>
      <c r="E52" s="166"/>
      <c r="F52" s="166"/>
      <c r="G52" s="166"/>
      <c r="H52" s="166"/>
      <c r="I52" s="166"/>
      <c r="J52" s="167"/>
    </row>
    <row r="53" spans="1:10">
      <c r="A53" s="165"/>
      <c r="B53" s="166"/>
      <c r="C53" s="166"/>
      <c r="D53" s="166"/>
      <c r="E53" s="166"/>
      <c r="F53" s="166"/>
      <c r="G53" s="166"/>
      <c r="H53" s="166"/>
      <c r="I53" s="166"/>
      <c r="J53" s="167"/>
    </row>
    <row r="54" spans="1:10">
      <c r="A54" s="165"/>
      <c r="B54" s="166"/>
      <c r="C54" s="166"/>
      <c r="D54" s="166"/>
      <c r="E54" s="166"/>
      <c r="F54" s="166"/>
      <c r="G54" s="166"/>
      <c r="H54" s="166"/>
      <c r="I54" s="166"/>
      <c r="J54" s="167"/>
    </row>
    <row r="55" spans="1:10" ht="15.75" thickBot="1">
      <c r="A55" s="168"/>
      <c r="B55" s="169"/>
      <c r="C55" s="169"/>
      <c r="D55" s="169"/>
      <c r="E55" s="169"/>
      <c r="F55" s="169"/>
      <c r="G55" s="169"/>
      <c r="H55" s="169"/>
      <c r="I55" s="169"/>
      <c r="J55" s="170"/>
    </row>
    <row r="56" spans="1:10" ht="15.75" thickTop="1">
      <c r="A56" s="37" t="s">
        <v>62</v>
      </c>
      <c r="B56" s="148"/>
      <c r="C56" s="149"/>
      <c r="D56" s="150"/>
      <c r="E56" s="38" t="s">
        <v>39</v>
      </c>
      <c r="F56" s="151"/>
      <c r="G56" s="152"/>
      <c r="H56" s="38" t="s">
        <v>40</v>
      </c>
      <c r="I56" s="151"/>
      <c r="J56" s="153"/>
    </row>
    <row r="57" spans="1:10" ht="19.5" customHeight="1">
      <c r="A57" s="39" t="s">
        <v>80</v>
      </c>
      <c r="B57" s="171"/>
      <c r="C57" s="172"/>
      <c r="D57" s="172"/>
      <c r="E57" s="172"/>
      <c r="F57" s="172"/>
      <c r="G57" s="40" t="s">
        <v>41</v>
      </c>
      <c r="H57" s="78"/>
      <c r="I57" s="41" t="s">
        <v>42</v>
      </c>
      <c r="J57" s="79"/>
    </row>
    <row r="58" spans="1:10">
      <c r="A58" s="42" t="s">
        <v>43</v>
      </c>
      <c r="B58" s="35" t="s">
        <v>44</v>
      </c>
      <c r="C58" s="34"/>
      <c r="D58" s="34"/>
      <c r="E58" s="34"/>
      <c r="F58" s="36" t="s">
        <v>45</v>
      </c>
      <c r="G58" s="36"/>
      <c r="H58" s="36"/>
      <c r="I58" s="36"/>
      <c r="J58" s="43"/>
    </row>
    <row r="59" spans="1:10">
      <c r="A59" s="57" t="s">
        <v>69</v>
      </c>
      <c r="B59" s="44" t="s">
        <v>46</v>
      </c>
      <c r="C59" s="44" t="s">
        <v>47</v>
      </c>
      <c r="D59" s="44" t="s">
        <v>48</v>
      </c>
      <c r="E59" s="157" t="s">
        <v>49</v>
      </c>
      <c r="F59" s="135"/>
      <c r="G59" s="135"/>
      <c r="H59" s="135"/>
      <c r="I59" s="136"/>
      <c r="J59" s="45" t="s">
        <v>50</v>
      </c>
    </row>
    <row r="60" spans="1:10">
      <c r="A60" s="46" t="s">
        <v>51</v>
      </c>
      <c r="B60" s="47" t="s">
        <v>52</v>
      </c>
      <c r="C60" s="71"/>
      <c r="D60" s="72"/>
      <c r="E60" s="131"/>
      <c r="F60" s="146"/>
      <c r="G60" s="146"/>
      <c r="H60" s="146"/>
      <c r="I60" s="147"/>
      <c r="J60" s="48" t="str">
        <f t="shared" ref="J60:J72" si="2">IF((C60*D60)=0,"",C60*D60)</f>
        <v/>
      </c>
    </row>
    <row r="61" spans="1:10">
      <c r="A61" s="46" t="s">
        <v>53</v>
      </c>
      <c r="B61" s="71"/>
      <c r="C61" s="71"/>
      <c r="D61" s="72"/>
      <c r="E61" s="143"/>
      <c r="F61" s="144"/>
      <c r="G61" s="144"/>
      <c r="H61" s="144"/>
      <c r="I61" s="145"/>
      <c r="J61" s="48" t="str">
        <f t="shared" si="2"/>
        <v/>
      </c>
    </row>
    <row r="62" spans="1:10">
      <c r="A62" s="46" t="s">
        <v>54</v>
      </c>
      <c r="B62" s="47" t="s">
        <v>55</v>
      </c>
      <c r="C62" s="71"/>
      <c r="D62" s="72"/>
      <c r="E62" s="131"/>
      <c r="F62" s="146"/>
      <c r="G62" s="146"/>
      <c r="H62" s="146"/>
      <c r="I62" s="147"/>
      <c r="J62" s="48" t="str">
        <f t="shared" si="2"/>
        <v/>
      </c>
    </row>
    <row r="63" spans="1:10" ht="24.75">
      <c r="A63" s="56" t="s">
        <v>67</v>
      </c>
      <c r="B63" s="47" t="s">
        <v>56</v>
      </c>
      <c r="C63" s="71"/>
      <c r="D63" s="72"/>
      <c r="E63" s="143"/>
      <c r="F63" s="144"/>
      <c r="G63" s="144"/>
      <c r="H63" s="144"/>
      <c r="I63" s="145"/>
      <c r="J63" s="48" t="str">
        <f t="shared" si="2"/>
        <v/>
      </c>
    </row>
    <row r="64" spans="1:10">
      <c r="A64" s="46" t="s">
        <v>57</v>
      </c>
      <c r="B64" s="71"/>
      <c r="C64" s="71"/>
      <c r="D64" s="72"/>
      <c r="E64" s="131"/>
      <c r="F64" s="146"/>
      <c r="G64" s="146"/>
      <c r="H64" s="146"/>
      <c r="I64" s="147"/>
      <c r="J64" s="48" t="str">
        <f t="shared" si="2"/>
        <v/>
      </c>
    </row>
    <row r="65" spans="1:10">
      <c r="A65" s="73"/>
      <c r="B65" s="71"/>
      <c r="C65" s="71"/>
      <c r="D65" s="72"/>
      <c r="E65" s="131"/>
      <c r="F65" s="146"/>
      <c r="G65" s="146"/>
      <c r="H65" s="146"/>
      <c r="I65" s="147"/>
      <c r="J65" s="48" t="str">
        <f t="shared" si="2"/>
        <v/>
      </c>
    </row>
    <row r="66" spans="1:10">
      <c r="A66" s="73"/>
      <c r="B66" s="71"/>
      <c r="C66" s="71"/>
      <c r="D66" s="72"/>
      <c r="E66" s="131"/>
      <c r="F66" s="132"/>
      <c r="G66" s="132"/>
      <c r="H66" s="132"/>
      <c r="I66" s="133"/>
      <c r="J66" s="48" t="str">
        <f t="shared" si="2"/>
        <v/>
      </c>
    </row>
    <row r="67" spans="1:10">
      <c r="A67" s="73"/>
      <c r="B67" s="71"/>
      <c r="C67" s="71"/>
      <c r="D67" s="72"/>
      <c r="E67" s="131"/>
      <c r="F67" s="132"/>
      <c r="G67" s="132"/>
      <c r="H67" s="132"/>
      <c r="I67" s="133"/>
      <c r="J67" s="48" t="str">
        <f t="shared" si="2"/>
        <v/>
      </c>
    </row>
    <row r="68" spans="1:10">
      <c r="A68" s="73"/>
      <c r="B68" s="71"/>
      <c r="C68" s="71"/>
      <c r="D68" s="72"/>
      <c r="E68" s="131"/>
      <c r="F68" s="132"/>
      <c r="G68" s="132"/>
      <c r="H68" s="132"/>
      <c r="I68" s="133"/>
      <c r="J68" s="48" t="str">
        <f t="shared" si="2"/>
        <v/>
      </c>
    </row>
    <row r="69" spans="1:10">
      <c r="A69" s="73"/>
      <c r="B69" s="71"/>
      <c r="C69" s="71"/>
      <c r="D69" s="72"/>
      <c r="E69" s="131"/>
      <c r="F69" s="132"/>
      <c r="G69" s="132"/>
      <c r="H69" s="132"/>
      <c r="I69" s="133"/>
      <c r="J69" s="48" t="str">
        <f t="shared" si="2"/>
        <v/>
      </c>
    </row>
    <row r="70" spans="1:10">
      <c r="A70" s="73"/>
      <c r="B70" s="71"/>
      <c r="C70" s="71"/>
      <c r="D70" s="72"/>
      <c r="E70" s="131"/>
      <c r="F70" s="132"/>
      <c r="G70" s="132"/>
      <c r="H70" s="132"/>
      <c r="I70" s="133"/>
      <c r="J70" s="48" t="str">
        <f t="shared" si="2"/>
        <v/>
      </c>
    </row>
    <row r="71" spans="1:10">
      <c r="A71" s="73"/>
      <c r="B71" s="71"/>
      <c r="C71" s="71"/>
      <c r="D71" s="72"/>
      <c r="E71" s="131"/>
      <c r="F71" s="132"/>
      <c r="G71" s="132"/>
      <c r="H71" s="132"/>
      <c r="I71" s="133"/>
      <c r="J71" s="48" t="str">
        <f t="shared" si="2"/>
        <v/>
      </c>
    </row>
    <row r="72" spans="1:10">
      <c r="A72" s="74"/>
      <c r="B72" s="75"/>
      <c r="C72" s="75"/>
      <c r="D72" s="76"/>
      <c r="E72" s="158"/>
      <c r="F72" s="159"/>
      <c r="G72" s="159"/>
      <c r="H72" s="159"/>
      <c r="I72" s="160"/>
      <c r="J72" s="48" t="str">
        <f t="shared" si="2"/>
        <v/>
      </c>
    </row>
    <row r="73" spans="1:10">
      <c r="A73" s="134" t="s">
        <v>65</v>
      </c>
      <c r="B73" s="135"/>
      <c r="C73" s="135"/>
      <c r="D73" s="135"/>
      <c r="E73" s="135"/>
      <c r="F73" s="135"/>
      <c r="G73" s="135"/>
      <c r="H73" s="135"/>
      <c r="I73" s="136"/>
      <c r="J73" s="54">
        <f>SUM(J60:J72)</f>
        <v>0</v>
      </c>
    </row>
    <row r="74" spans="1:10">
      <c r="A74" s="46" t="s">
        <v>58</v>
      </c>
      <c r="B74" s="81" t="b">
        <v>0</v>
      </c>
      <c r="C74" s="137" t="s">
        <v>66</v>
      </c>
      <c r="D74" s="138"/>
      <c r="E74" s="138"/>
      <c r="F74" s="138"/>
      <c r="G74" s="138"/>
      <c r="H74" s="138"/>
      <c r="I74" s="139"/>
      <c r="J74" s="48">
        <f>IF(B74=TRUE,J73*0.075,0)</f>
        <v>0</v>
      </c>
    </row>
    <row r="75" spans="1:10" ht="16.5" customHeight="1" thickBot="1">
      <c r="A75" s="140" t="s">
        <v>59</v>
      </c>
      <c r="B75" s="141"/>
      <c r="C75" s="141"/>
      <c r="D75" s="141"/>
      <c r="E75" s="141"/>
      <c r="F75" s="141"/>
      <c r="G75" s="141"/>
      <c r="H75" s="141"/>
      <c r="I75" s="142"/>
      <c r="J75" s="49">
        <f>J73+J74</f>
        <v>0</v>
      </c>
    </row>
    <row r="76" spans="1:10" ht="15.75" thickTop="1">
      <c r="A76" s="37" t="s">
        <v>63</v>
      </c>
      <c r="B76" s="148"/>
      <c r="C76" s="149"/>
      <c r="D76" s="150"/>
      <c r="E76" s="38" t="s">
        <v>39</v>
      </c>
      <c r="F76" s="151"/>
      <c r="G76" s="152"/>
      <c r="H76" s="38" t="s">
        <v>40</v>
      </c>
      <c r="I76" s="151"/>
      <c r="J76" s="153"/>
    </row>
    <row r="77" spans="1:10" ht="19.5" customHeight="1">
      <c r="A77" s="39" t="s">
        <v>80</v>
      </c>
      <c r="B77" s="154"/>
      <c r="C77" s="155"/>
      <c r="D77" s="156"/>
      <c r="E77" s="156"/>
      <c r="F77" s="156"/>
      <c r="G77" s="40" t="s">
        <v>41</v>
      </c>
      <c r="H77" s="68"/>
      <c r="I77" s="41" t="s">
        <v>42</v>
      </c>
      <c r="J77" s="79"/>
    </row>
    <row r="78" spans="1:10">
      <c r="A78" s="42" t="s">
        <v>43</v>
      </c>
      <c r="B78" s="35" t="s">
        <v>44</v>
      </c>
      <c r="C78" s="34"/>
      <c r="D78" s="34"/>
      <c r="E78" s="34"/>
      <c r="F78" s="36" t="s">
        <v>45</v>
      </c>
      <c r="G78" s="36"/>
      <c r="H78" s="36"/>
      <c r="I78" s="36"/>
      <c r="J78" s="43"/>
    </row>
    <row r="79" spans="1:10">
      <c r="A79" s="57" t="s">
        <v>69</v>
      </c>
      <c r="B79" s="44" t="s">
        <v>46</v>
      </c>
      <c r="C79" s="44" t="s">
        <v>47</v>
      </c>
      <c r="D79" s="44" t="s">
        <v>48</v>
      </c>
      <c r="E79" s="157" t="s">
        <v>49</v>
      </c>
      <c r="F79" s="135"/>
      <c r="G79" s="135"/>
      <c r="H79" s="135"/>
      <c r="I79" s="136"/>
      <c r="J79" s="45" t="s">
        <v>50</v>
      </c>
    </row>
    <row r="80" spans="1:10">
      <c r="A80" s="46" t="s">
        <v>51</v>
      </c>
      <c r="B80" s="47" t="s">
        <v>52</v>
      </c>
      <c r="C80" s="71"/>
      <c r="D80" s="72"/>
      <c r="E80" s="131"/>
      <c r="F80" s="146"/>
      <c r="G80" s="146"/>
      <c r="H80" s="146"/>
      <c r="I80" s="147"/>
      <c r="J80" s="48" t="str">
        <f t="shared" ref="J80:J92" si="3">IF((C80*D80)=0,"",C80*D80)</f>
        <v/>
      </c>
    </row>
    <row r="81" spans="1:10">
      <c r="A81" s="46" t="s">
        <v>53</v>
      </c>
      <c r="B81" s="71"/>
      <c r="C81" s="71"/>
      <c r="D81" s="72"/>
      <c r="E81" s="143"/>
      <c r="F81" s="144"/>
      <c r="G81" s="144"/>
      <c r="H81" s="144"/>
      <c r="I81" s="145"/>
      <c r="J81" s="48" t="str">
        <f t="shared" si="3"/>
        <v/>
      </c>
    </row>
    <row r="82" spans="1:10">
      <c r="A82" s="46" t="s">
        <v>54</v>
      </c>
      <c r="B82" s="47" t="s">
        <v>55</v>
      </c>
      <c r="C82" s="71"/>
      <c r="D82" s="72"/>
      <c r="E82" s="131"/>
      <c r="F82" s="146"/>
      <c r="G82" s="146"/>
      <c r="H82" s="146"/>
      <c r="I82" s="147"/>
      <c r="J82" s="48" t="str">
        <f t="shared" si="3"/>
        <v/>
      </c>
    </row>
    <row r="83" spans="1:10" ht="24.75">
      <c r="A83" s="56" t="s">
        <v>67</v>
      </c>
      <c r="B83" s="47" t="s">
        <v>56</v>
      </c>
      <c r="C83" s="71"/>
      <c r="D83" s="72"/>
      <c r="E83" s="143"/>
      <c r="F83" s="144"/>
      <c r="G83" s="144"/>
      <c r="H83" s="144"/>
      <c r="I83" s="145"/>
      <c r="J83" s="48" t="str">
        <f t="shared" si="3"/>
        <v/>
      </c>
    </row>
    <row r="84" spans="1:10">
      <c r="A84" s="46" t="s">
        <v>57</v>
      </c>
      <c r="B84" s="71"/>
      <c r="C84" s="71"/>
      <c r="D84" s="72"/>
      <c r="E84" s="131"/>
      <c r="F84" s="146"/>
      <c r="G84" s="146"/>
      <c r="H84" s="146"/>
      <c r="I84" s="147"/>
      <c r="J84" s="48" t="str">
        <f t="shared" si="3"/>
        <v/>
      </c>
    </row>
    <row r="85" spans="1:10">
      <c r="A85" s="73"/>
      <c r="B85" s="71"/>
      <c r="C85" s="71"/>
      <c r="D85" s="72"/>
      <c r="E85" s="131"/>
      <c r="F85" s="146"/>
      <c r="G85" s="146"/>
      <c r="H85" s="146"/>
      <c r="I85" s="147"/>
      <c r="J85" s="48" t="str">
        <f t="shared" si="3"/>
        <v/>
      </c>
    </row>
    <row r="86" spans="1:10">
      <c r="A86" s="73"/>
      <c r="B86" s="71"/>
      <c r="C86" s="71"/>
      <c r="D86" s="72"/>
      <c r="E86" s="131"/>
      <c r="F86" s="132"/>
      <c r="G86" s="132"/>
      <c r="H86" s="132"/>
      <c r="I86" s="133"/>
      <c r="J86" s="48" t="str">
        <f t="shared" si="3"/>
        <v/>
      </c>
    </row>
    <row r="87" spans="1:10">
      <c r="A87" s="73"/>
      <c r="B87" s="71"/>
      <c r="C87" s="71"/>
      <c r="D87" s="72"/>
      <c r="E87" s="131"/>
      <c r="F87" s="132"/>
      <c r="G87" s="132"/>
      <c r="H87" s="132"/>
      <c r="I87" s="133"/>
      <c r="J87" s="48" t="str">
        <f t="shared" si="3"/>
        <v/>
      </c>
    </row>
    <row r="88" spans="1:10">
      <c r="A88" s="73"/>
      <c r="B88" s="71"/>
      <c r="C88" s="71"/>
      <c r="D88" s="72"/>
      <c r="E88" s="131"/>
      <c r="F88" s="132"/>
      <c r="G88" s="132"/>
      <c r="H88" s="132"/>
      <c r="I88" s="133"/>
      <c r="J88" s="48" t="str">
        <f t="shared" si="3"/>
        <v/>
      </c>
    </row>
    <row r="89" spans="1:10">
      <c r="A89" s="73"/>
      <c r="B89" s="71"/>
      <c r="C89" s="71"/>
      <c r="D89" s="72"/>
      <c r="E89" s="131"/>
      <c r="F89" s="132"/>
      <c r="G89" s="132"/>
      <c r="H89" s="132"/>
      <c r="I89" s="133"/>
      <c r="J89" s="48" t="str">
        <f t="shared" si="3"/>
        <v/>
      </c>
    </row>
    <row r="90" spans="1:10">
      <c r="A90" s="73"/>
      <c r="B90" s="71"/>
      <c r="C90" s="71"/>
      <c r="D90" s="72"/>
      <c r="E90" s="131"/>
      <c r="F90" s="132"/>
      <c r="G90" s="132"/>
      <c r="H90" s="132"/>
      <c r="I90" s="133"/>
      <c r="J90" s="48" t="str">
        <f t="shared" si="3"/>
        <v/>
      </c>
    </row>
    <row r="91" spans="1:10">
      <c r="A91" s="73"/>
      <c r="B91" s="71"/>
      <c r="C91" s="71"/>
      <c r="D91" s="72"/>
      <c r="E91" s="131"/>
      <c r="F91" s="132"/>
      <c r="G91" s="132"/>
      <c r="H91" s="132"/>
      <c r="I91" s="133"/>
      <c r="J91" s="48" t="str">
        <f t="shared" si="3"/>
        <v/>
      </c>
    </row>
    <row r="92" spans="1:10">
      <c r="A92" s="74"/>
      <c r="B92" s="75"/>
      <c r="C92" s="75"/>
      <c r="D92" s="76"/>
      <c r="E92" s="158"/>
      <c r="F92" s="159"/>
      <c r="G92" s="159"/>
      <c r="H92" s="159"/>
      <c r="I92" s="160"/>
      <c r="J92" s="48" t="str">
        <f t="shared" si="3"/>
        <v/>
      </c>
    </row>
    <row r="93" spans="1:10">
      <c r="A93" s="134" t="s">
        <v>65</v>
      </c>
      <c r="B93" s="135"/>
      <c r="C93" s="135"/>
      <c r="D93" s="135"/>
      <c r="E93" s="135"/>
      <c r="F93" s="135"/>
      <c r="G93" s="135"/>
      <c r="H93" s="135"/>
      <c r="I93" s="136"/>
      <c r="J93" s="54">
        <f>SUM(J80:J92)</f>
        <v>0</v>
      </c>
    </row>
    <row r="94" spans="1:10" ht="16.5" customHeight="1">
      <c r="A94" s="46" t="s">
        <v>58</v>
      </c>
      <c r="B94" s="81" t="b">
        <v>0</v>
      </c>
      <c r="C94" s="137" t="s">
        <v>66</v>
      </c>
      <c r="D94" s="138"/>
      <c r="E94" s="138"/>
      <c r="F94" s="138"/>
      <c r="G94" s="138"/>
      <c r="H94" s="138"/>
      <c r="I94" s="139"/>
      <c r="J94" s="48">
        <f>IF(B94=TRUE,J93*0.075,0)</f>
        <v>0</v>
      </c>
    </row>
    <row r="95" spans="1:10" ht="15.75" thickBot="1">
      <c r="A95" s="140" t="s">
        <v>59</v>
      </c>
      <c r="B95" s="141"/>
      <c r="C95" s="141"/>
      <c r="D95" s="141"/>
      <c r="E95" s="141"/>
      <c r="F95" s="141"/>
      <c r="G95" s="141"/>
      <c r="H95" s="141"/>
      <c r="I95" s="142"/>
      <c r="J95" s="49">
        <f>J93+J94</f>
        <v>0</v>
      </c>
    </row>
    <row r="96" spans="1:10" ht="15.75" thickTop="1">
      <c r="J96" s="31" t="s">
        <v>64</v>
      </c>
    </row>
  </sheetData>
  <sheetProtection password="A88A" sheet="1" objects="1" scenarios="1" selectLockedCells="1"/>
  <mergeCells count="90">
    <mergeCell ref="E92:I92"/>
    <mergeCell ref="B1:I1"/>
    <mergeCell ref="E15:I15"/>
    <mergeCell ref="A2:J2"/>
    <mergeCell ref="A3:J7"/>
    <mergeCell ref="B8:D8"/>
    <mergeCell ref="F8:G8"/>
    <mergeCell ref="I8:J8"/>
    <mergeCell ref="B9:F9"/>
    <mergeCell ref="E11:I11"/>
    <mergeCell ref="E12:I12"/>
    <mergeCell ref="E13:I13"/>
    <mergeCell ref="E14:I14"/>
    <mergeCell ref="E16:I16"/>
    <mergeCell ref="E17:I17"/>
    <mergeCell ref="E18:I18"/>
    <mergeCell ref="E19:I19"/>
    <mergeCell ref="E20:I20"/>
    <mergeCell ref="E36:I36"/>
    <mergeCell ref="E31:I31"/>
    <mergeCell ref="B28:D28"/>
    <mergeCell ref="F28:G28"/>
    <mergeCell ref="I28:J28"/>
    <mergeCell ref="B29:F29"/>
    <mergeCell ref="E21:I21"/>
    <mergeCell ref="A25:I25"/>
    <mergeCell ref="A27:I27"/>
    <mergeCell ref="E22:I22"/>
    <mergeCell ref="E23:I23"/>
    <mergeCell ref="C26:I26"/>
    <mergeCell ref="E24:I24"/>
    <mergeCell ref="A45:I45"/>
    <mergeCell ref="A47:I47"/>
    <mergeCell ref="C46:I46"/>
    <mergeCell ref="B49:I49"/>
    <mergeCell ref="E38:I38"/>
    <mergeCell ref="E39:I39"/>
    <mergeCell ref="E40:I40"/>
    <mergeCell ref="E41:I41"/>
    <mergeCell ref="E42:I42"/>
    <mergeCell ref="E43:I43"/>
    <mergeCell ref="E44:I44"/>
    <mergeCell ref="E37:I37"/>
    <mergeCell ref="E32:I32"/>
    <mergeCell ref="E33:I33"/>
    <mergeCell ref="E34:I34"/>
    <mergeCell ref="E35:I35"/>
    <mergeCell ref="E64:I64"/>
    <mergeCell ref="A50:J50"/>
    <mergeCell ref="A51:J55"/>
    <mergeCell ref="B56:D56"/>
    <mergeCell ref="F56:G56"/>
    <mergeCell ref="I56:J56"/>
    <mergeCell ref="B57:F57"/>
    <mergeCell ref="E59:I59"/>
    <mergeCell ref="E60:I60"/>
    <mergeCell ref="E61:I61"/>
    <mergeCell ref="E62:I62"/>
    <mergeCell ref="E63:I63"/>
    <mergeCell ref="E65:I65"/>
    <mergeCell ref="E66:I66"/>
    <mergeCell ref="E67:I67"/>
    <mergeCell ref="E68:I68"/>
    <mergeCell ref="E69:I69"/>
    <mergeCell ref="E70:I70"/>
    <mergeCell ref="A73:I73"/>
    <mergeCell ref="E80:I80"/>
    <mergeCell ref="E71:I71"/>
    <mergeCell ref="B76:D76"/>
    <mergeCell ref="F76:G76"/>
    <mergeCell ref="I76:J76"/>
    <mergeCell ref="B77:F77"/>
    <mergeCell ref="E79:I79"/>
    <mergeCell ref="E72:I72"/>
    <mergeCell ref="E91:I91"/>
    <mergeCell ref="A93:I93"/>
    <mergeCell ref="C94:I94"/>
    <mergeCell ref="A95:I95"/>
    <mergeCell ref="C74:I74"/>
    <mergeCell ref="A75:I75"/>
    <mergeCell ref="E86:I86"/>
    <mergeCell ref="E87:I87"/>
    <mergeCell ref="E88:I88"/>
    <mergeCell ref="E89:I89"/>
    <mergeCell ref="E90:I90"/>
    <mergeCell ref="E81:I81"/>
    <mergeCell ref="E82:I82"/>
    <mergeCell ref="E83:I83"/>
    <mergeCell ref="E84:I84"/>
    <mergeCell ref="E85:I85"/>
  </mergeCells>
  <pageMargins left="0.25" right="0.25" top="0.25" bottom="0.2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OAS-91 page 1</vt:lpstr>
      <vt:lpstr>OAS-91 Best Value Comparison</vt:lpstr>
      <vt:lpstr>Sheet3</vt:lpstr>
      <vt:lpstr>'OAS-91 Best Value Comparison'!Print_Area</vt:lpstr>
      <vt:lpstr>'OAS-91 page 1'!Print_Area</vt:lpstr>
    </vt:vector>
  </TitlesOfParts>
  <Company>National Business Center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tkelchner</dc:creator>
  <cp:lastModifiedBy>kthomas</cp:lastModifiedBy>
  <cp:lastPrinted>2012-01-13T20:51:35Z</cp:lastPrinted>
  <dcterms:created xsi:type="dcterms:W3CDTF">2011-12-15T16:41:42Z</dcterms:created>
  <dcterms:modified xsi:type="dcterms:W3CDTF">2012-02-14T14:55:54Z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qminfo">
    <vt:i4>21</vt:i4>
  </property>
  <property fmtid="{D5CDD505-2E9C-101B-9397-08002B2CF9AE}" pid="3" name="lqmsess">
    <vt:lpwstr>fa14762e-3ffd-420b-bafa-96a9cab34f6b</vt:lpwstr>
  </property>
</Properties>
</file>